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tto\Desktop\"/>
    </mc:Choice>
  </mc:AlternateContent>
  <xr:revisionPtr revIDLastSave="0" documentId="13_ncr:1_{9AA00774-087B-4E5F-8EC4-069E3A9C1367}" xr6:coauthVersionLast="46" xr6:coauthVersionMax="46" xr10:uidLastSave="{00000000-0000-0000-0000-000000000000}"/>
  <bookViews>
    <workbookView xWindow="-108" yWindow="-108" windowWidth="23256" windowHeight="12576" activeTab="1" xr2:uid="{C59A9422-8821-4546-947B-BF9A70DA53EF}"/>
  </bookViews>
  <sheets>
    <sheet name="原本" sheetId="7" r:id="rId1"/>
    <sheet name="例1" sheetId="2" r:id="rId2"/>
    <sheet name="1-1" sheetId="8" r:id="rId3"/>
  </sheets>
  <externalReferences>
    <externalReference r:id="rId4"/>
  </externalReferences>
  <definedNames>
    <definedName name="_xlnm.Print_Area" localSheetId="2">'1-1'!$B$1:$AL$47</definedName>
    <definedName name="_xlnm.Print_Area" localSheetId="0">原本!$B$1:$AL$47</definedName>
    <definedName name="_xlnm.Print_Area" localSheetId="1">例1!$B$1:$AL$47</definedName>
    <definedName name="StartDate" localSheetId="2">'1-1'!$V$1</definedName>
    <definedName name="StartDate" localSheetId="0">原本!$V$1</definedName>
    <definedName name="StartDate" localSheetId="1">例1!$V$1</definedName>
    <definedName name="StartDate">'[1]週単位のスケジュール プランナー'!$W$1</definedName>
    <definedName name="WeekStart" localSheetId="2">'1-1'!#REF!</definedName>
    <definedName name="WeekStart" localSheetId="0">原本!#REF!</definedName>
    <definedName name="WeekStart" localSheetId="1">例1!#REF!</definedName>
    <definedName name="WeekStart">'[1]週単位のスケジュール プランナー'!#REF!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3" i="8" l="1"/>
  <c r="AE23" i="8"/>
  <c r="Z23" i="8"/>
  <c r="U23" i="8"/>
  <c r="P23" i="8"/>
  <c r="K23" i="8"/>
  <c r="F23" i="8"/>
  <c r="AJ22" i="8"/>
  <c r="AH22" i="8"/>
  <c r="AE22" i="8"/>
  <c r="AC22" i="8"/>
  <c r="Z22" i="8"/>
  <c r="X22" i="8"/>
  <c r="U22" i="8"/>
  <c r="S22" i="8"/>
  <c r="P22" i="8"/>
  <c r="N22" i="8"/>
  <c r="K22" i="8"/>
  <c r="I22" i="8"/>
  <c r="F22" i="8"/>
  <c r="D22" i="8"/>
  <c r="AJ23" i="7"/>
  <c r="AE23" i="7"/>
  <c r="Z23" i="7"/>
  <c r="U23" i="7"/>
  <c r="P23" i="7"/>
  <c r="K23" i="7"/>
  <c r="F23" i="7"/>
  <c r="AJ22" i="7"/>
  <c r="AH22" i="7"/>
  <c r="AE22" i="7"/>
  <c r="AC22" i="7"/>
  <c r="Z22" i="7"/>
  <c r="X22" i="7"/>
  <c r="U22" i="7"/>
  <c r="S22" i="7"/>
  <c r="P22" i="7"/>
  <c r="N22" i="7"/>
  <c r="K22" i="7"/>
  <c r="I22" i="7"/>
  <c r="F22" i="7"/>
  <c r="D22" i="7"/>
  <c r="AJ23" i="2"/>
  <c r="AE23" i="2"/>
  <c r="Z23" i="2"/>
  <c r="U23" i="2"/>
  <c r="P23" i="2"/>
  <c r="K23" i="2"/>
  <c r="F23" i="2"/>
  <c r="AJ22" i="2"/>
  <c r="AH22" i="2"/>
  <c r="AE22" i="2"/>
  <c r="AC22" i="2"/>
  <c r="Z22" i="2"/>
  <c r="X22" i="2"/>
  <c r="U22" i="2"/>
  <c r="S22" i="2"/>
  <c r="P22" i="2"/>
  <c r="N22" i="2"/>
  <c r="K22" i="2"/>
  <c r="I22" i="2"/>
  <c r="F22" i="2"/>
  <c r="D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totto</author>
  </authors>
  <commentList>
    <comment ref="B1" authorId="0" shapeId="0" xr:uid="{DD322F2B-E43C-4F31-9326-64D2E89AA1C7}">
      <text>
        <r>
          <rPr>
            <b/>
            <sz val="9"/>
            <color indexed="81"/>
            <rFont val="MS P ゴシック"/>
            <family val="3"/>
            <charset val="128"/>
          </rPr>
          <t>シートのコピーを作成して毎週の予定表を増やして下さい。</t>
        </r>
      </text>
    </comment>
    <comment ref="V1" authorId="0" shapeId="0" xr:uid="{95685877-1D0F-4EA1-A236-21E26AA85817}">
      <text>
        <r>
          <rPr>
            <b/>
            <sz val="9"/>
            <color indexed="81"/>
            <rFont val="MS P ゴシック"/>
            <family val="3"/>
            <charset val="128"/>
          </rPr>
          <t>週初めの日付を記入する。
自動的に予定表の日付が記載されます。
毎週ここから始める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2" authorId="0" shapeId="0" xr:uid="{62462A10-F9F7-4648-8434-E4834BA82E83}">
      <text>
        <r>
          <rPr>
            <b/>
            <sz val="9"/>
            <color indexed="81"/>
            <rFont val="MS P ゴシック"/>
            <family val="3"/>
            <charset val="128"/>
          </rPr>
          <t>個人のミッションステートメントを記載し常に確認することで、人生のゴールから日々を始める。</t>
        </r>
      </text>
    </comment>
    <comment ref="I4" authorId="0" shapeId="0" xr:uid="{C6F26218-E3D4-42D6-B05E-61965D330E99}">
      <text>
        <r>
          <rPr>
            <b/>
            <sz val="9"/>
            <color indexed="81"/>
            <rFont val="MS P ゴシック"/>
            <family val="3"/>
            <charset val="128"/>
          </rPr>
          <t>人生において達成したい目標やミッションから、今年の目標を決め、記載することで、重要軸で予定を立てれるようにする。</t>
        </r>
      </text>
    </comment>
    <comment ref="D7" authorId="0" shapeId="0" xr:uid="{AB99A120-87B2-4634-AC32-EB03D6A8D21C}">
      <text>
        <r>
          <rPr>
            <sz val="9"/>
            <color indexed="81"/>
            <rFont val="MS P ゴシック"/>
            <family val="3"/>
            <charset val="128"/>
          </rPr>
          <t>7つの習慣での</t>
        </r>
        <r>
          <rPr>
            <b/>
            <sz val="9"/>
            <color indexed="81"/>
            <rFont val="MS P ゴシック"/>
            <family val="3"/>
            <charset val="128"/>
          </rPr>
          <t>第7の習慣「刃を研ぐ」</t>
        </r>
        <r>
          <rPr>
            <sz val="9"/>
            <color indexed="81"/>
            <rFont val="MS P ゴシック"/>
            <family val="3"/>
            <charset val="128"/>
          </rPr>
          <t>とは、自分が日々再新再生し成長するために4つの側面を考え実践することを言います。
その4つの側面での目標を記載し予定に落とし込むことで、バランスよく自分自身を高めることができます。
しかし忘れやすく、あと回しにしがちなので記載して意識を定着させます。</t>
        </r>
      </text>
    </comment>
    <comment ref="O7" authorId="0" shapeId="0" xr:uid="{9D6018E8-97AC-47EC-95C1-F0F2A7DF380B}">
      <text>
        <r>
          <rPr>
            <b/>
            <sz val="9"/>
            <color indexed="81"/>
            <rFont val="MS P ゴシック"/>
            <family val="3"/>
            <charset val="128"/>
          </rPr>
          <t>年間計画から、月間計画（週間計画）に落とし込む。
自分自身に与えられている役割を考え、役割ごとの目標を考えると、バランスがとれた人生を創ることができます。</t>
        </r>
      </text>
    </comment>
    <comment ref="AC7" authorId="0" shapeId="0" xr:uid="{2552C7C5-951A-49F7-9B1E-4358D5BA0367}">
      <text>
        <r>
          <rPr>
            <b/>
            <sz val="9"/>
            <color indexed="81"/>
            <rFont val="MS P ゴシック"/>
            <family val="3"/>
            <charset val="128"/>
          </rPr>
          <t>7つの習慣の第3の習慣「最優先事項を優先する」で、緊急ではないが人生において重要な事が第Ⅱ領域と述べられています。
左記の役割と目標から、今週実施すべきことを記載し、まずは週間の予定表に、スケジュール化していく。</t>
        </r>
      </text>
    </comment>
    <comment ref="D8" authorId="0" shapeId="0" xr:uid="{0854036A-75B1-4714-93DE-3E19451C2EE7}">
      <text>
        <r>
          <rPr>
            <b/>
            <sz val="9"/>
            <color indexed="81"/>
            <rFont val="MS P ゴシック"/>
            <family val="3"/>
            <charset val="128"/>
          </rPr>
          <t>自分の肉体に気を配り、大切にする事</t>
        </r>
      </text>
    </comment>
    <comment ref="P8" authorId="0" shapeId="0" xr:uid="{00141EB0-70A3-42AB-8F39-171233732F12}">
      <text>
        <r>
          <rPr>
            <b/>
            <sz val="9"/>
            <color indexed="81"/>
            <rFont val="MS P ゴシック"/>
            <family val="3"/>
            <charset val="128"/>
          </rPr>
          <t>役割を記載ください。夫という役割だけを記載しても良いが、私の場合役割の前に、なりたい状態が意識できる形容詞を付けて記載しています。これによって、より明確に役割を意識することができ、目標に落とし込みやすくなっています。</t>
        </r>
      </text>
    </comment>
    <comment ref="P9" authorId="0" shapeId="0" xr:uid="{BF2A7440-7CF2-405C-8386-B1F41185415D}">
      <text>
        <r>
          <rPr>
            <b/>
            <sz val="9"/>
            <color indexed="81"/>
            <rFont val="MS P ゴシック"/>
            <family val="3"/>
            <charset val="128"/>
          </rPr>
          <t>役割ごとに達成したい目標（月間・週間）を記載してください。私は日々の心がけとしていますが、具体的な目標があればより明確になると思います。</t>
        </r>
      </text>
    </comment>
    <comment ref="D11" authorId="0" shapeId="0" xr:uid="{64F553D5-24E1-4DDE-B442-1BE73600972B}">
      <text>
        <r>
          <rPr>
            <b/>
            <sz val="9"/>
            <color indexed="81"/>
            <rFont val="MS P ゴシック"/>
            <family val="3"/>
            <charset val="128"/>
          </rPr>
          <t>自分の人生を自分で導くために、自身の中心・価値観を見つめ直すこと。</t>
        </r>
      </text>
    </comment>
    <comment ref="D14" authorId="0" shapeId="0" xr:uid="{9923BEC3-8847-4D93-B874-BC1913271375}">
      <text>
        <r>
          <rPr>
            <b/>
            <sz val="9"/>
            <color indexed="81"/>
            <rFont val="MS P ゴシック"/>
            <family val="3"/>
            <charset val="128"/>
          </rPr>
          <t>継続的に学ぶこと、知性を磨き広げていく努力をする事</t>
        </r>
      </text>
    </comment>
    <comment ref="D17" authorId="0" shapeId="0" xr:uid="{4FB8B43F-35A9-421A-95CC-F427F813BA4A}">
      <text>
        <r>
          <rPr>
            <b/>
            <sz val="9"/>
            <color indexed="81"/>
            <rFont val="MS P ゴシック"/>
            <family val="3"/>
            <charset val="128"/>
          </rPr>
          <t>心の安定や平和をもたらすような、人と人とのつながりをすること。</t>
        </r>
      </text>
    </comment>
    <comment ref="D40" authorId="0" shapeId="0" xr:uid="{7C493D68-0C7A-461F-A5D6-C8001D55E110}">
      <text>
        <r>
          <rPr>
            <b/>
            <sz val="9"/>
            <color indexed="81"/>
            <rFont val="MS P ゴシック"/>
            <family val="3"/>
            <charset val="128"/>
          </rPr>
          <t>2つの使い方があると思います。
一つは、毎日のタスクを書き忘備録とする。
一つは、日記として振り返ることで、次の行動につなげる。ご自由に活用ください。</t>
        </r>
      </text>
    </comment>
  </commentList>
</comments>
</file>

<file path=xl/sharedStrings.xml><?xml version="1.0" encoding="utf-8"?>
<sst xmlns="http://schemas.openxmlformats.org/spreadsheetml/2006/main" count="158" uniqueCount="82">
  <si>
    <t>週:</t>
  </si>
  <si>
    <t>刃を研ぐ</t>
    <rPh sb="0" eb="1">
      <t>ハ</t>
    </rPh>
    <rPh sb="2" eb="3">
      <t>ト</t>
    </rPh>
    <phoneticPr fontId="2"/>
  </si>
  <si>
    <t>役割と目標</t>
    <rPh sb="0" eb="2">
      <t>ヤクワリ</t>
    </rPh>
    <rPh sb="3" eb="5">
      <t>モクヒョウ</t>
    </rPh>
    <phoneticPr fontId="2"/>
  </si>
  <si>
    <t>今週の第Ⅱ領域</t>
    <rPh sb="3" eb="4">
      <t>ダイ</t>
    </rPh>
    <rPh sb="5" eb="7">
      <t>リョウイキ</t>
    </rPh>
    <phoneticPr fontId="2"/>
  </si>
  <si>
    <t>✔</t>
  </si>
  <si>
    <t>・読書習慣　：　毎日本を読む</t>
    <rPh sb="1" eb="3">
      <t>ドクショ</t>
    </rPh>
    <rPh sb="3" eb="5">
      <t>シュウカン</t>
    </rPh>
    <rPh sb="8" eb="10">
      <t>マイニチ</t>
    </rPh>
    <rPh sb="10" eb="11">
      <t>ホン</t>
    </rPh>
    <rPh sb="12" eb="13">
      <t>ヨ</t>
    </rPh>
    <phoneticPr fontId="2"/>
  </si>
  <si>
    <t>✖</t>
  </si>
  <si>
    <t>今日</t>
    <rPh sb="0" eb="2">
      <t>キョウ</t>
    </rPh>
    <phoneticPr fontId="2"/>
  </si>
  <si>
    <t>午前</t>
    <rPh sb="0" eb="2">
      <t>ゴゼン</t>
    </rPh>
    <phoneticPr fontId="2"/>
  </si>
  <si>
    <t>8時～朝活セミナー</t>
    <rPh sb="1" eb="2">
      <t>ジ</t>
    </rPh>
    <rPh sb="3" eb="5">
      <t>アサカツ</t>
    </rPh>
    <phoneticPr fontId="2"/>
  </si>
  <si>
    <t>午後</t>
    <rPh sb="0" eb="2">
      <t>ゴゴ</t>
    </rPh>
    <phoneticPr fontId="2"/>
  </si>
  <si>
    <t>ストレッチ</t>
    <phoneticPr fontId="2"/>
  </si>
  <si>
    <t>9時</t>
    <rPh sb="1" eb="2">
      <t>ジ</t>
    </rPh>
    <phoneticPr fontId="2"/>
  </si>
  <si>
    <t>10時</t>
    <rPh sb="2" eb="3">
      <t>ジ</t>
    </rPh>
    <phoneticPr fontId="2"/>
  </si>
  <si>
    <t>買物</t>
    <rPh sb="0" eb="2">
      <t>カイモノ</t>
    </rPh>
    <phoneticPr fontId="2"/>
  </si>
  <si>
    <t>移動</t>
    <rPh sb="0" eb="2">
      <t>イドウ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</si>
  <si>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</si>
  <si>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</si>
  <si>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</si>
  <si>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</si>
  <si>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</si>
  <si>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</si>
  <si>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</si>
  <si>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</si>
  <si>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</si>
  <si>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</si>
  <si>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ミッションステートメント</t>
    <phoneticPr fontId="2"/>
  </si>
  <si>
    <t>感謝して、元気でいて、やってみて、笑顔でいて、応援して、信頼されて、感謝する　　　そんな楽しい人生を創る</t>
    <rPh sb="0" eb="2">
      <t>カンシャ</t>
    </rPh>
    <rPh sb="5" eb="7">
      <t>ゲンキ</t>
    </rPh>
    <rPh sb="17" eb="19">
      <t>エガオ</t>
    </rPh>
    <rPh sb="23" eb="25">
      <t>オウエン</t>
    </rPh>
    <rPh sb="28" eb="30">
      <t>シンライ</t>
    </rPh>
    <rPh sb="34" eb="36">
      <t>カンシャ</t>
    </rPh>
    <rPh sb="44" eb="45">
      <t>タノ</t>
    </rPh>
    <rPh sb="47" eb="49">
      <t>ジンセイ</t>
    </rPh>
    <rPh sb="50" eb="51">
      <t>ツク</t>
    </rPh>
    <phoneticPr fontId="2"/>
  </si>
  <si>
    <t>年間目標</t>
    <rPh sb="0" eb="4">
      <t>ネンカンモクヒョウ</t>
    </rPh>
    <phoneticPr fontId="2"/>
  </si>
  <si>
    <t>自立から相互依存へパラダイムシフト
共感による傾聴で、信頼口座に預け入れし、思いやりと勇気で、奇跡を生み出す人になる事を、約束し、それを守る、努力を続ける</t>
    <rPh sb="0" eb="2">
      <t>ジリツ</t>
    </rPh>
    <rPh sb="4" eb="8">
      <t>ソウゴイゾン</t>
    </rPh>
    <rPh sb="18" eb="20">
      <t>キョウカン</t>
    </rPh>
    <rPh sb="23" eb="25">
      <t>ケイチョウ</t>
    </rPh>
    <rPh sb="27" eb="29">
      <t>シンライ</t>
    </rPh>
    <rPh sb="29" eb="31">
      <t>コウザ</t>
    </rPh>
    <rPh sb="32" eb="33">
      <t>アズ</t>
    </rPh>
    <rPh sb="34" eb="35">
      <t>イ</t>
    </rPh>
    <rPh sb="38" eb="39">
      <t>オモ</t>
    </rPh>
    <rPh sb="43" eb="45">
      <t>ユウキ</t>
    </rPh>
    <rPh sb="47" eb="49">
      <t>キセキ</t>
    </rPh>
    <rPh sb="50" eb="51">
      <t>ウ</t>
    </rPh>
    <rPh sb="52" eb="53">
      <t>ダ</t>
    </rPh>
    <rPh sb="54" eb="55">
      <t>ヒト</t>
    </rPh>
    <rPh sb="58" eb="59">
      <t>コト</t>
    </rPh>
    <rPh sb="61" eb="63">
      <t>ヤクソク</t>
    </rPh>
    <rPh sb="68" eb="69">
      <t>マモ</t>
    </rPh>
    <rPh sb="71" eb="73">
      <t>ドリョク</t>
    </rPh>
    <rPh sb="74" eb="75">
      <t>ツヅ</t>
    </rPh>
    <phoneticPr fontId="2"/>
  </si>
  <si>
    <t>・運動習慣　：　毎日夫婦でストレッチ</t>
    <rPh sb="1" eb="3">
      <t>ウンドウ</t>
    </rPh>
    <rPh sb="3" eb="5">
      <t>シュウカン</t>
    </rPh>
    <rPh sb="8" eb="10">
      <t>マイニチ</t>
    </rPh>
    <rPh sb="10" eb="12">
      <t>フウフ</t>
    </rPh>
    <phoneticPr fontId="2"/>
  </si>
  <si>
    <t>無償の愛を行う　父・祖父</t>
    <rPh sb="0" eb="2">
      <t>ムショウ</t>
    </rPh>
    <rPh sb="3" eb="4">
      <t>アイ</t>
    </rPh>
    <rPh sb="5" eb="6">
      <t>オコナ</t>
    </rPh>
    <rPh sb="8" eb="9">
      <t>チチ</t>
    </rPh>
    <rPh sb="10" eb="12">
      <t>ソフ</t>
    </rPh>
    <phoneticPr fontId="2"/>
  </si>
  <si>
    <t>小さなことを気遣う　夫</t>
    <rPh sb="0" eb="1">
      <t>チイ</t>
    </rPh>
    <rPh sb="6" eb="8">
      <t>キヅカ</t>
    </rPh>
    <rPh sb="10" eb="11">
      <t>オット</t>
    </rPh>
    <phoneticPr fontId="2"/>
  </si>
  <si>
    <t>誠実さを示す　事業主</t>
    <rPh sb="0" eb="2">
      <t>セイジツ</t>
    </rPh>
    <rPh sb="4" eb="5">
      <t>シメ</t>
    </rPh>
    <rPh sb="7" eb="10">
      <t>ジギョウヌシ</t>
    </rPh>
    <phoneticPr fontId="2"/>
  </si>
  <si>
    <t>約束を守る　自分</t>
    <rPh sb="0" eb="2">
      <t>ヤクソク</t>
    </rPh>
    <rPh sb="3" eb="4">
      <t>マモ</t>
    </rPh>
    <rPh sb="6" eb="8">
      <t>ジブン</t>
    </rPh>
    <phoneticPr fontId="2"/>
  </si>
  <si>
    <t>共感による傾聴をする　息子・甥</t>
    <rPh sb="0" eb="2">
      <t>キョウカン</t>
    </rPh>
    <rPh sb="5" eb="7">
      <t>ケイチョウ</t>
    </rPh>
    <phoneticPr fontId="2"/>
  </si>
  <si>
    <t>主体的な言葉を使う　友人・知人</t>
    <rPh sb="0" eb="3">
      <t>シュタイテキ</t>
    </rPh>
    <rPh sb="4" eb="6">
      <t>コトバ</t>
    </rPh>
    <rPh sb="7" eb="8">
      <t>ツカ</t>
    </rPh>
    <phoneticPr fontId="2"/>
  </si>
  <si>
    <t>・SNSで、主体的な言葉で繋がる</t>
    <rPh sb="6" eb="8">
      <t>シュタイ</t>
    </rPh>
    <rPh sb="8" eb="9">
      <t>テキ</t>
    </rPh>
    <rPh sb="10" eb="12">
      <t>コトバ</t>
    </rPh>
    <rPh sb="13" eb="14">
      <t>ツナ</t>
    </rPh>
    <phoneticPr fontId="2"/>
  </si>
  <si>
    <t>7時～朝活セミナー</t>
    <phoneticPr fontId="2"/>
  </si>
  <si>
    <t>9時～7つの習慣セミナー</t>
    <rPh sb="6" eb="8">
      <t>シュウカン</t>
    </rPh>
    <phoneticPr fontId="2"/>
  </si>
  <si>
    <t>習慣予定表作成</t>
    <phoneticPr fontId="2"/>
  </si>
  <si>
    <t>ビデオ視聴</t>
    <phoneticPr fontId="2"/>
  </si>
  <si>
    <t>賀状作成・投函</t>
    <rPh sb="0" eb="2">
      <t>ガジョウ</t>
    </rPh>
    <rPh sb="2" eb="4">
      <t>サクセイ</t>
    </rPh>
    <rPh sb="5" eb="7">
      <t>トウカン</t>
    </rPh>
    <phoneticPr fontId="2"/>
  </si>
  <si>
    <t>読書（学習）</t>
    <rPh sb="0" eb="2">
      <t>ドクショ</t>
    </rPh>
    <rPh sb="3" eb="5">
      <t>ガクシュウ</t>
    </rPh>
    <phoneticPr fontId="2"/>
  </si>
  <si>
    <t>読書（学習）</t>
    <phoneticPr fontId="2"/>
  </si>
  <si>
    <t>実践会テキスト作成</t>
    <phoneticPr fontId="2"/>
  </si>
  <si>
    <t>予備日</t>
    <rPh sb="0" eb="3">
      <t>ヨビビ</t>
    </rPh>
    <phoneticPr fontId="2"/>
  </si>
  <si>
    <t>夫婦でストレッチ</t>
    <rPh sb="0" eb="2">
      <t>フウフ</t>
    </rPh>
    <phoneticPr fontId="2"/>
  </si>
  <si>
    <t>△</t>
  </si>
  <si>
    <t>・P/PCバランスを意識して、家族を愛する</t>
    <rPh sb="10" eb="12">
      <t>イシキ</t>
    </rPh>
    <rPh sb="15" eb="17">
      <t>カゾク</t>
    </rPh>
    <rPh sb="18" eb="19">
      <t>アイ</t>
    </rPh>
    <phoneticPr fontId="2"/>
  </si>
  <si>
    <t>・家事の手伝いを進んで行い、お互い元気で過ごす</t>
    <rPh sb="1" eb="3">
      <t>カジ</t>
    </rPh>
    <rPh sb="4" eb="6">
      <t>テツダ</t>
    </rPh>
    <rPh sb="8" eb="9">
      <t>スス</t>
    </rPh>
    <rPh sb="11" eb="12">
      <t>オコナ</t>
    </rPh>
    <rPh sb="15" eb="16">
      <t>タガ</t>
    </rPh>
    <rPh sb="17" eb="19">
      <t>ゲンキ</t>
    </rPh>
    <rPh sb="20" eb="21">
      <t>ス</t>
    </rPh>
    <phoneticPr fontId="2"/>
  </si>
  <si>
    <t>・言行一致の投稿を、15報する</t>
    <rPh sb="1" eb="5">
      <t>ゲンコウイッチ</t>
    </rPh>
    <rPh sb="6" eb="8">
      <t>トウコウ</t>
    </rPh>
    <rPh sb="12" eb="13">
      <t>ホウ</t>
    </rPh>
    <phoneticPr fontId="2"/>
  </si>
  <si>
    <t>ビジョンボード用資料確保</t>
    <rPh sb="7" eb="8">
      <t>ヨウ</t>
    </rPh>
    <rPh sb="8" eb="10">
      <t>シリョウ</t>
    </rPh>
    <rPh sb="10" eb="12">
      <t>カクホ</t>
    </rPh>
    <phoneticPr fontId="2"/>
  </si>
  <si>
    <t>ビジョンボード用資料確保</t>
    <phoneticPr fontId="2"/>
  </si>
  <si>
    <t>語り合う夕食</t>
    <rPh sb="0" eb="1">
      <t>カタ</t>
    </rPh>
    <rPh sb="2" eb="3">
      <t>ア</t>
    </rPh>
    <rPh sb="4" eb="6">
      <t>ユウショク</t>
    </rPh>
    <phoneticPr fontId="2"/>
  </si>
  <si>
    <t>語り合う夕食</t>
    <phoneticPr fontId="2"/>
  </si>
  <si>
    <t>楽しむ外食</t>
    <rPh sb="0" eb="1">
      <t>タノ</t>
    </rPh>
    <rPh sb="3" eb="5">
      <t>ガイショク</t>
    </rPh>
    <phoneticPr fontId="2"/>
  </si>
  <si>
    <t>（年間計画）</t>
    <rPh sb="1" eb="5">
      <t>ネンカンケイカク</t>
    </rPh>
    <phoneticPr fontId="2"/>
  </si>
  <si>
    <t>肉体的側面　</t>
    <rPh sb="0" eb="2">
      <t>ニクタイ</t>
    </rPh>
    <rPh sb="2" eb="3">
      <t>テキ</t>
    </rPh>
    <rPh sb="3" eb="5">
      <t>ソクメン</t>
    </rPh>
    <phoneticPr fontId="2"/>
  </si>
  <si>
    <t>知性的側面　</t>
    <phoneticPr fontId="2"/>
  </si>
  <si>
    <t>肉体的側面　</t>
    <rPh sb="0" eb="2">
      <t>ニクタイ</t>
    </rPh>
    <phoneticPr fontId="2"/>
  </si>
  <si>
    <t>知性的側面</t>
    <phoneticPr fontId="2"/>
  </si>
  <si>
    <t>社会・情緒的側面</t>
    <phoneticPr fontId="2"/>
  </si>
  <si>
    <t>精神的側面</t>
    <phoneticPr fontId="2"/>
  </si>
  <si>
    <t>・ミッションステートメント・ビジョンボードを眺める</t>
    <phoneticPr fontId="2"/>
  </si>
  <si>
    <t>・語り合いながらの夕食</t>
    <rPh sb="1" eb="2">
      <t>カタ</t>
    </rPh>
    <rPh sb="3" eb="4">
      <t>ア</t>
    </rPh>
    <rPh sb="9" eb="11">
      <t>ユウショク</t>
    </rPh>
    <phoneticPr fontId="2"/>
  </si>
  <si>
    <t>ミッション・ビジョンの確認</t>
    <phoneticPr fontId="2"/>
  </si>
  <si>
    <t>・試験に向けた学習と実践をして合格する</t>
    <rPh sb="1" eb="3">
      <t>シケン</t>
    </rPh>
    <rPh sb="4" eb="5">
      <t>ム</t>
    </rPh>
    <rPh sb="7" eb="9">
      <t>ガクシュウ</t>
    </rPh>
    <rPh sb="10" eb="12">
      <t>ジッセン</t>
    </rPh>
    <rPh sb="15" eb="17">
      <t>ゴウカク</t>
    </rPh>
    <phoneticPr fontId="2"/>
  </si>
  <si>
    <t>・家族宅訪問時に、ゆっくり話を聴き相手を理解する</t>
    <rPh sb="1" eb="3">
      <t>カゾク</t>
    </rPh>
    <rPh sb="3" eb="4">
      <t>タク</t>
    </rPh>
    <rPh sb="4" eb="7">
      <t>ホウモンジ</t>
    </rPh>
    <rPh sb="13" eb="14">
      <t>ハナシ</t>
    </rPh>
    <rPh sb="15" eb="16">
      <t>キ</t>
    </rPh>
    <rPh sb="17" eb="19">
      <t>アイテ</t>
    </rPh>
    <rPh sb="20" eb="22">
      <t>リカイ</t>
    </rPh>
    <phoneticPr fontId="2"/>
  </si>
  <si>
    <t>セミナー参加</t>
    <rPh sb="4" eb="6">
      <t>サンカ</t>
    </rPh>
    <phoneticPr fontId="2"/>
  </si>
  <si>
    <t>実践会テキスト作成</t>
    <rPh sb="0" eb="3">
      <t>ジッセンカイ</t>
    </rPh>
    <rPh sb="7" eb="9">
      <t>サクセイ</t>
    </rPh>
    <phoneticPr fontId="2"/>
  </si>
  <si>
    <t>父の退院時送迎</t>
    <rPh sb="0" eb="1">
      <t>チチ</t>
    </rPh>
    <rPh sb="2" eb="5">
      <t>タイインジ</t>
    </rPh>
    <rPh sb="5" eb="7">
      <t>ソウゲイ</t>
    </rPh>
    <phoneticPr fontId="2"/>
  </si>
  <si>
    <t>義母宅訪問</t>
    <rPh sb="0" eb="2">
      <t>ギボ</t>
    </rPh>
    <rPh sb="2" eb="3">
      <t>タク</t>
    </rPh>
    <rPh sb="3" eb="5">
      <t>ホウモン</t>
    </rPh>
    <phoneticPr fontId="2"/>
  </si>
  <si>
    <t>ブログ投稿　4報</t>
    <rPh sb="3" eb="5">
      <t>トウコウ</t>
    </rPh>
    <rPh sb="7" eb="8">
      <t>ホウ</t>
    </rPh>
    <phoneticPr fontId="2"/>
  </si>
  <si>
    <t>「7つの習慣」精読</t>
    <rPh sb="4" eb="6">
      <t>シュウカン</t>
    </rPh>
    <rPh sb="7" eb="9">
      <t>セイドク</t>
    </rPh>
    <phoneticPr fontId="2"/>
  </si>
  <si>
    <t>ブログ投稿</t>
    <rPh sb="3" eb="5">
      <t>トウコウ</t>
    </rPh>
    <phoneticPr fontId="2"/>
  </si>
  <si>
    <t>ブログ投稿</t>
    <phoneticPr fontId="2"/>
  </si>
  <si>
    <t>義母宅</t>
    <rPh sb="0" eb="2">
      <t>ギボ</t>
    </rPh>
    <rPh sb="2" eb="3">
      <t>タク</t>
    </rPh>
    <phoneticPr fontId="2"/>
  </si>
  <si>
    <t>メモ</t>
    <phoneticPr fontId="2"/>
  </si>
  <si>
    <t>・明日のセミナーで必要な雑誌をそろえる</t>
    <rPh sb="1" eb="3">
      <t>アス</t>
    </rPh>
    <rPh sb="9" eb="11">
      <t>ヒツヨウ</t>
    </rPh>
    <rPh sb="12" eb="14">
      <t>ザッシ</t>
    </rPh>
    <phoneticPr fontId="2"/>
  </si>
  <si>
    <t>・賀状のお礼メールを送る
☆週間予定表作成に時間がかかり投稿は出来なかった。</t>
    <rPh sb="1" eb="3">
      <t>ガジョウ</t>
    </rPh>
    <rPh sb="5" eb="6">
      <t>レイ</t>
    </rPh>
    <rPh sb="10" eb="11">
      <t>オク</t>
    </rPh>
    <rPh sb="15" eb="20">
      <t>シュウカンヨテイヒョウ</t>
    </rPh>
    <rPh sb="20" eb="22">
      <t>サクセイ</t>
    </rPh>
    <rPh sb="23" eb="25">
      <t>ジカン</t>
    </rPh>
    <rPh sb="29" eb="31">
      <t>トウコウ</t>
    </rPh>
    <rPh sb="32" eb="34">
      <t>デキ</t>
    </rPh>
    <phoneticPr fontId="2"/>
  </si>
  <si>
    <t>・父の退院の為出来なかった予定をバックアップする日</t>
    <rPh sb="1" eb="2">
      <t>チチ</t>
    </rPh>
    <rPh sb="3" eb="5">
      <t>タイイン</t>
    </rPh>
    <rPh sb="6" eb="7">
      <t>タメ</t>
    </rPh>
    <rPh sb="7" eb="9">
      <t>デキ</t>
    </rPh>
    <rPh sb="13" eb="15">
      <t>ヨテイ</t>
    </rPh>
    <rPh sb="24" eb="2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</si>
</sst>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 tint="0.24994659260841701"/>
      <name val="Meiryo UI"/>
      <family val="2"/>
      <charset val="128"/>
    </font>
    <font>
      <sz val="14"/>
      <color theme="1" tint="0.24994659260841701"/>
      <name val="Meiryo UI"/>
      <family val="3"/>
      <charset val="128"/>
    </font>
    <font>
      <sz val="6"/>
      <name val="Meiryo UI"/>
      <family val="2"/>
      <charset val="128"/>
    </font>
    <font>
      <sz val="12"/>
      <color theme="1" tint="0.24994659260841701"/>
      <name val="Meiryo UI"/>
      <family val="3"/>
      <charset val="128"/>
    </font>
    <font>
      <u/>
      <sz val="12"/>
      <color theme="1" tint="0.24994659260841701"/>
      <name val="Meiryo UI"/>
      <family val="3"/>
      <charset val="128"/>
    </font>
    <font>
      <b/>
      <sz val="12"/>
      <color theme="1" tint="0.24994659260841701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1"/>
      <color theme="1" tint="0.24994659260841701"/>
      <name val="Meiryo UI"/>
      <family val="3"/>
      <charset val="128"/>
    </font>
    <font>
      <sz val="10"/>
      <color theme="1" tint="0.24994659260841701"/>
      <name val="Meiryo UI"/>
      <family val="3"/>
      <charset val="128"/>
    </font>
    <font>
      <b/>
      <sz val="10"/>
      <color theme="1" tint="0.24994659260841701"/>
      <name val="Meiryo UI"/>
      <family val="3"/>
      <charset val="128"/>
    </font>
    <font>
      <sz val="24"/>
      <color theme="0"/>
      <name val="Meiryo UI"/>
      <family val="3"/>
      <charset val="128"/>
    </font>
    <font>
      <sz val="12"/>
      <color rgb="FF6D15EF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0"/>
      <color theme="5" tint="-0.499984740745262"/>
      <name val="Meiryo UI"/>
      <family val="3"/>
      <charset val="128"/>
    </font>
    <font>
      <sz val="10"/>
      <color theme="5" tint="-0.249977111117893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D6F42"/>
        <bgColor indexed="64"/>
      </patternFill>
    </fill>
    <fill>
      <patternFill patternType="solid">
        <fgColor rgb="FF2488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dotted">
        <color rgb="FFA6A6A6"/>
      </bottom>
      <diagonal/>
    </border>
    <border>
      <left/>
      <right/>
      <top style="medium">
        <color theme="0" tint="-0.24994659260841701"/>
      </top>
      <bottom style="dotted">
        <color rgb="FFA6A6A6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rgb="FFA6A6A6"/>
      </bottom>
      <diagonal/>
    </border>
    <border>
      <left style="medium">
        <color theme="0" tint="-0.34998626667073579"/>
      </left>
      <right/>
      <top style="medium">
        <color theme="0" tint="-0.24994659260841701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theme="0" tint="-0.34998626667073579"/>
      </right>
      <top/>
      <bottom style="dotted">
        <color indexed="64"/>
      </bottom>
      <diagonal/>
    </border>
    <border>
      <left style="medium">
        <color theme="0" tint="-0.24994659260841701"/>
      </left>
      <right/>
      <top style="dotted">
        <color rgb="FFA6A6A6"/>
      </top>
      <bottom style="dotted">
        <color rgb="FFA6A6A6"/>
      </bottom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/>
      <right style="medium">
        <color theme="0" tint="-0.24994659260841701"/>
      </right>
      <top style="dotted">
        <color rgb="FFA6A6A6"/>
      </top>
      <bottom style="dotted">
        <color rgb="FFA6A6A6"/>
      </bottom>
      <diagonal/>
    </border>
    <border>
      <left style="medium">
        <color theme="0" tint="-0.34998626667073579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0" tint="-0.34998626667073579"/>
      </right>
      <top style="dotted">
        <color indexed="64"/>
      </top>
      <bottom style="dotted">
        <color indexed="64"/>
      </bottom>
      <diagonal/>
    </border>
    <border>
      <left style="medium">
        <color theme="0" tint="-0.24994659260841701"/>
      </left>
      <right/>
      <top style="dotted">
        <color rgb="FFA6A6A6"/>
      </top>
      <bottom style="dotted">
        <color theme="0" tint="-0.34998626667073579"/>
      </bottom>
      <diagonal/>
    </border>
    <border>
      <left/>
      <right/>
      <top style="dotted">
        <color rgb="FFA6A6A6"/>
      </top>
      <bottom style="dotted">
        <color theme="0" tint="-0.34998626667073579"/>
      </bottom>
      <diagonal/>
    </border>
    <border>
      <left/>
      <right style="medium">
        <color theme="0" tint="-0.24994659260841701"/>
      </right>
      <top style="dotted">
        <color rgb="FFA6A6A6"/>
      </top>
      <bottom style="dotted">
        <color theme="0" tint="-0.34998626667073579"/>
      </bottom>
      <diagonal/>
    </border>
    <border>
      <left style="medium">
        <color theme="0" tint="-0.24994659260841701"/>
      </left>
      <right/>
      <top/>
      <bottom style="dotted">
        <color rgb="FFA6A6A6"/>
      </bottom>
      <diagonal/>
    </border>
    <border>
      <left/>
      <right/>
      <top/>
      <bottom style="dotted">
        <color rgb="FFA6A6A6"/>
      </bottom>
      <diagonal/>
    </border>
    <border>
      <left/>
      <right style="medium">
        <color theme="0" tint="-0.24994659260841701"/>
      </right>
      <top/>
      <bottom style="dotted">
        <color rgb="FFA6A6A6"/>
      </bottom>
      <diagonal/>
    </border>
    <border>
      <left style="medium">
        <color theme="0" tint="-0.34998626667073579"/>
      </left>
      <right/>
      <top style="dotted">
        <color indexed="64"/>
      </top>
      <bottom style="dotted">
        <color theme="0" tint="-0.34998626667073579"/>
      </bottom>
      <diagonal/>
    </border>
    <border>
      <left/>
      <right/>
      <top style="dotted">
        <color indexed="64"/>
      </top>
      <bottom style="dotted">
        <color theme="0" tint="-0.34998626667073579"/>
      </bottom>
      <diagonal/>
    </border>
    <border>
      <left/>
      <right style="medium">
        <color theme="0" tint="-0.34998626667073579"/>
      </right>
      <top style="dotted">
        <color indexed="64"/>
      </top>
      <bottom style="dotted">
        <color theme="0" tint="-0.34998626667073579"/>
      </bottom>
      <diagonal/>
    </border>
    <border>
      <left style="medium">
        <color theme="0" tint="-0.24994659260841701"/>
      </left>
      <right/>
      <top style="dotted">
        <color rgb="FFA6A6A6"/>
      </top>
      <bottom style="medium">
        <color theme="0" tint="-0.24994659260841701"/>
      </bottom>
      <diagonal/>
    </border>
    <border>
      <left/>
      <right/>
      <top style="dotted">
        <color rgb="FFA6A6A6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rgb="FFA6A6A6"/>
      </top>
      <bottom style="medium">
        <color theme="0" tint="-0.24994659260841701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rgb="FF248851"/>
      </left>
      <right/>
      <top style="medium">
        <color rgb="FF248851"/>
      </top>
      <bottom/>
      <diagonal/>
    </border>
    <border>
      <left/>
      <right/>
      <top style="medium">
        <color rgb="FF248851"/>
      </top>
      <bottom/>
      <diagonal/>
    </border>
    <border>
      <left/>
      <right style="thin">
        <color rgb="FF248851"/>
      </right>
      <top style="medium">
        <color rgb="FF248851"/>
      </top>
      <bottom/>
      <diagonal/>
    </border>
    <border>
      <left/>
      <right style="medium">
        <color rgb="FF248851"/>
      </right>
      <top style="medium">
        <color rgb="FF248851"/>
      </top>
      <bottom/>
      <diagonal/>
    </border>
    <border>
      <left style="medium">
        <color rgb="FF248851"/>
      </left>
      <right/>
      <top/>
      <bottom/>
      <diagonal/>
    </border>
    <border>
      <left/>
      <right style="thin">
        <color rgb="FF248851"/>
      </right>
      <top/>
      <bottom/>
      <diagonal/>
    </border>
    <border>
      <left/>
      <right style="medium">
        <color rgb="FF24885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 style="thin">
        <color indexed="64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thin">
        <color indexed="64"/>
      </top>
      <bottom style="dotted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thin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medium">
        <color theme="0" tint="-0.24994659260841701"/>
      </right>
      <top/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uble">
        <color indexed="64"/>
      </bottom>
      <diagonal/>
    </border>
    <border>
      <left/>
      <right/>
      <top style="dotted">
        <color theme="0" tint="-0.24994659260841701"/>
      </top>
      <bottom style="double">
        <color indexed="6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uble">
        <color indexed="64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uble">
        <color indexed="64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theme="0" tint="-0.24994659260841701"/>
      </bottom>
      <diagonal/>
    </border>
    <border>
      <left/>
      <right/>
      <top style="thin">
        <color indexed="64"/>
      </top>
      <bottom style="medium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indexed="64"/>
      </right>
      <top style="medium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 applyProtection="1">
      <alignment vertical="center"/>
      <protection locked="0"/>
    </xf>
    <xf numFmtId="0" fontId="6" fillId="2" borderId="0" xfId="0" applyFont="1" applyFill="1"/>
    <xf numFmtId="0" fontId="3" fillId="2" borderId="0" xfId="0" applyFont="1" applyFill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5" borderId="16" xfId="0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5" borderId="31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4" fillId="7" borderId="37" xfId="0" applyFont="1" applyFill="1" applyBorder="1" applyAlignment="1">
      <alignment horizontal="left" vertical="center"/>
    </xf>
    <xf numFmtId="0" fontId="14" fillId="7" borderId="40" xfId="0" applyFont="1" applyFill="1" applyBorder="1" applyAlignment="1">
      <alignment horizontal="left" vertical="center"/>
    </xf>
    <xf numFmtId="0" fontId="6" fillId="8" borderId="41" xfId="0" applyFont="1" applyFill="1" applyBorder="1" applyAlignment="1" applyProtection="1">
      <alignment horizontal="center"/>
      <protection locked="0"/>
    </xf>
    <xf numFmtId="0" fontId="6" fillId="8" borderId="43" xfId="0" applyFont="1" applyFill="1" applyBorder="1" applyAlignment="1" applyProtection="1">
      <alignment horizontal="center"/>
      <protection locked="0"/>
    </xf>
    <xf numFmtId="0" fontId="6" fillId="9" borderId="45" xfId="0" applyFont="1" applyFill="1" applyBorder="1" applyAlignment="1" applyProtection="1">
      <alignment horizontal="center"/>
      <protection locked="0"/>
    </xf>
    <xf numFmtId="0" fontId="6" fillId="9" borderId="48" xfId="0" applyFont="1" applyFill="1" applyBorder="1" applyAlignment="1" applyProtection="1">
      <alignment horizontal="center"/>
      <protection locked="0"/>
    </xf>
    <xf numFmtId="0" fontId="6" fillId="9" borderId="50" xfId="0" applyFont="1" applyFill="1" applyBorder="1" applyAlignment="1" applyProtection="1">
      <alignment horizontal="center"/>
      <protection locked="0"/>
    </xf>
    <xf numFmtId="0" fontId="6" fillId="9" borderId="53" xfId="0" applyFont="1" applyFill="1" applyBorder="1" applyAlignment="1" applyProtection="1">
      <alignment horizontal="center"/>
      <protection locked="0"/>
    </xf>
    <xf numFmtId="0" fontId="6" fillId="0" borderId="56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6" fillId="10" borderId="61" xfId="0" applyFont="1" applyFill="1" applyBorder="1" applyAlignment="1" applyProtection="1">
      <alignment horizontal="center"/>
      <protection locked="0"/>
    </xf>
    <xf numFmtId="0" fontId="6" fillId="10" borderId="63" xfId="0" applyFont="1" applyFill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10" borderId="56" xfId="0" applyFont="1" applyFill="1" applyBorder="1" applyAlignment="1" applyProtection="1">
      <alignment horizontal="center"/>
      <protection locked="0"/>
    </xf>
    <xf numFmtId="0" fontId="6" fillId="10" borderId="59" xfId="0" applyFont="1" applyFill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10" borderId="72" xfId="0" applyFont="1" applyFill="1" applyBorder="1" applyAlignment="1" applyProtection="1">
      <alignment horizontal="center"/>
      <protection locked="0"/>
    </xf>
    <xf numFmtId="0" fontId="6" fillId="10" borderId="74" xfId="0" applyFont="1" applyFill="1" applyBorder="1" applyAlignment="1" applyProtection="1">
      <alignment horizontal="center"/>
      <protection locked="0"/>
    </xf>
    <xf numFmtId="0" fontId="7" fillId="3" borderId="76" xfId="0" applyFont="1" applyFill="1" applyBorder="1" applyAlignment="1">
      <alignment vertical="center"/>
    </xf>
    <xf numFmtId="0" fontId="7" fillId="3" borderId="77" xfId="0" applyFont="1" applyFill="1" applyBorder="1" applyAlignment="1">
      <alignment vertical="center"/>
    </xf>
    <xf numFmtId="0" fontId="7" fillId="3" borderId="78" xfId="0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/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 applyProtection="1">
      <alignment horizontal="left" vertical="center" indent="1"/>
      <protection locked="0"/>
    </xf>
    <xf numFmtId="0" fontId="9" fillId="5" borderId="7" xfId="0" applyFont="1" applyFill="1" applyBorder="1" applyAlignment="1" applyProtection="1">
      <protection locked="0"/>
    </xf>
    <xf numFmtId="0" fontId="9" fillId="4" borderId="13" xfId="0" applyFont="1" applyFill="1" applyBorder="1" applyAlignment="1" applyProtection="1">
      <alignment vertical="center"/>
      <protection locked="0"/>
    </xf>
    <xf numFmtId="0" fontId="9" fillId="5" borderId="13" xfId="0" applyFont="1" applyFill="1" applyBorder="1" applyAlignment="1" applyProtection="1">
      <alignment vertical="center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4" borderId="13" xfId="0" applyFont="1" applyFill="1" applyBorder="1" applyAlignment="1" applyProtection="1">
      <alignment horizontal="left" vertical="center"/>
      <protection locked="0"/>
    </xf>
    <xf numFmtId="0" fontId="9" fillId="4" borderId="28" xfId="0" applyFont="1" applyFill="1" applyBorder="1" applyAlignment="1" applyProtection="1">
      <alignment vertical="center"/>
      <protection locked="0"/>
    </xf>
    <xf numFmtId="0" fontId="18" fillId="10" borderId="73" xfId="0" applyFont="1" applyFill="1" applyBorder="1" applyAlignment="1" applyProtection="1">
      <alignment horizontal="left" vertical="center"/>
      <protection locked="0"/>
    </xf>
    <xf numFmtId="0" fontId="18" fillId="10" borderId="75" xfId="0" applyFont="1" applyFill="1" applyBorder="1" applyAlignment="1" applyProtection="1">
      <alignment horizontal="left" vertical="center"/>
      <protection locked="0"/>
    </xf>
    <xf numFmtId="0" fontId="7" fillId="3" borderId="76" xfId="0" applyFont="1" applyFill="1" applyBorder="1" applyAlignment="1">
      <alignment horizontal="left" vertical="center"/>
    </xf>
    <xf numFmtId="0" fontId="7" fillId="3" borderId="77" xfId="0" applyFont="1" applyFill="1" applyBorder="1" applyAlignment="1">
      <alignment horizontal="left" vertical="center"/>
    </xf>
    <xf numFmtId="0" fontId="7" fillId="3" borderId="78" xfId="0" applyFont="1" applyFill="1" applyBorder="1" applyAlignment="1">
      <alignment horizontal="left" vertical="center"/>
    </xf>
    <xf numFmtId="0" fontId="9" fillId="4" borderId="88" xfId="0" applyFont="1" applyFill="1" applyBorder="1" applyAlignment="1" applyProtection="1">
      <alignment horizontal="left" vertical="top" wrapText="1"/>
      <protection locked="0"/>
    </xf>
    <xf numFmtId="0" fontId="9" fillId="4" borderId="89" xfId="0" applyFont="1" applyFill="1" applyBorder="1" applyAlignment="1" applyProtection="1">
      <alignment horizontal="left" vertical="top" wrapText="1"/>
      <protection locked="0"/>
    </xf>
    <xf numFmtId="0" fontId="9" fillId="4" borderId="90" xfId="0" applyFont="1" applyFill="1" applyBorder="1" applyAlignment="1" applyProtection="1">
      <alignment horizontal="left" vertical="top" wrapText="1"/>
      <protection locked="0"/>
    </xf>
    <xf numFmtId="0" fontId="9" fillId="4" borderId="91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Alignment="1" applyProtection="1">
      <alignment horizontal="left" vertical="top" wrapText="1"/>
      <protection locked="0"/>
    </xf>
    <xf numFmtId="0" fontId="9" fillId="4" borderId="92" xfId="0" applyFont="1" applyFill="1" applyBorder="1" applyAlignment="1" applyProtection="1">
      <alignment horizontal="left" vertical="top" wrapText="1"/>
      <protection locked="0"/>
    </xf>
    <xf numFmtId="0" fontId="9" fillId="4" borderId="93" xfId="0" applyFont="1" applyFill="1" applyBorder="1" applyAlignment="1" applyProtection="1">
      <alignment horizontal="left" vertical="top" wrapText="1"/>
      <protection locked="0"/>
    </xf>
    <xf numFmtId="0" fontId="9" fillId="4" borderId="94" xfId="0" applyFont="1" applyFill="1" applyBorder="1" applyAlignment="1" applyProtection="1">
      <alignment horizontal="left" vertical="top" wrapText="1"/>
      <protection locked="0"/>
    </xf>
    <xf numFmtId="0" fontId="9" fillId="4" borderId="95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Alignment="1">
      <alignment horizontal="right" vertical="center"/>
    </xf>
    <xf numFmtId="0" fontId="9" fillId="2" borderId="55" xfId="0" applyFont="1" applyFill="1" applyBorder="1" applyAlignment="1">
      <alignment horizontal="right" vertical="center"/>
    </xf>
    <xf numFmtId="0" fontId="18" fillId="10" borderId="57" xfId="0" applyFont="1" applyFill="1" applyBorder="1" applyAlignment="1" applyProtection="1">
      <alignment horizontal="left" vertical="center"/>
      <protection locked="0"/>
    </xf>
    <xf numFmtId="0" fontId="18" fillId="10" borderId="60" xfId="0" applyFont="1" applyFill="1" applyBorder="1" applyAlignment="1" applyProtection="1">
      <alignment horizontal="left" vertical="center"/>
      <protection locked="0"/>
    </xf>
    <xf numFmtId="0" fontId="18" fillId="0" borderId="62" xfId="0" applyFont="1" applyBorder="1" applyAlignment="1" applyProtection="1">
      <alignment horizontal="left" vertical="center"/>
      <protection locked="0"/>
    </xf>
    <xf numFmtId="0" fontId="18" fillId="0" borderId="70" xfId="0" applyFont="1" applyBorder="1" applyAlignment="1" applyProtection="1">
      <alignment horizontal="left" vertical="center"/>
      <protection locked="0"/>
    </xf>
    <xf numFmtId="0" fontId="18" fillId="0" borderId="64" xfId="0" applyFont="1" applyBorder="1" applyAlignment="1" applyProtection="1">
      <alignment horizontal="left" vertical="center"/>
      <protection locked="0"/>
    </xf>
    <xf numFmtId="0" fontId="18" fillId="10" borderId="62" xfId="0" applyFont="1" applyFill="1" applyBorder="1" applyAlignment="1" applyProtection="1">
      <alignment horizontal="left"/>
      <protection locked="0"/>
    </xf>
    <xf numFmtId="0" fontId="18" fillId="10" borderId="64" xfId="0" applyFont="1" applyFill="1" applyBorder="1" applyAlignment="1" applyProtection="1">
      <alignment horizontal="left"/>
      <protection locked="0"/>
    </xf>
    <xf numFmtId="0" fontId="18" fillId="0" borderId="66" xfId="0" applyFont="1" applyBorder="1" applyAlignment="1" applyProtection="1">
      <alignment horizontal="left"/>
      <protection locked="0"/>
    </xf>
    <xf numFmtId="0" fontId="18" fillId="0" borderId="68" xfId="0" applyFont="1" applyBorder="1" applyAlignment="1" applyProtection="1">
      <alignment horizontal="left"/>
      <protection locked="0"/>
    </xf>
    <xf numFmtId="0" fontId="18" fillId="0" borderId="62" xfId="0" applyFont="1" applyBorder="1" applyAlignment="1" applyProtection="1">
      <alignment horizontal="left"/>
      <protection locked="0"/>
    </xf>
    <xf numFmtId="0" fontId="18" fillId="0" borderId="64" xfId="0" applyFont="1" applyBorder="1" applyAlignment="1" applyProtection="1">
      <alignment horizontal="left"/>
      <protection locked="0"/>
    </xf>
    <xf numFmtId="0" fontId="18" fillId="10" borderId="57" xfId="0" applyFont="1" applyFill="1" applyBorder="1" applyAlignment="1" applyProtection="1">
      <alignment horizontal="left"/>
      <protection locked="0"/>
    </xf>
    <xf numFmtId="0" fontId="18" fillId="10" borderId="60" xfId="0" applyFont="1" applyFill="1" applyBorder="1" applyAlignment="1" applyProtection="1">
      <alignment horizontal="left"/>
      <protection locked="0"/>
    </xf>
    <xf numFmtId="0" fontId="18" fillId="9" borderId="51" xfId="0" applyFont="1" applyFill="1" applyBorder="1" applyAlignment="1" applyProtection="1">
      <alignment horizontal="left"/>
      <protection locked="0"/>
    </xf>
    <xf numFmtId="0" fontId="18" fillId="9" borderId="54" xfId="0" applyFont="1" applyFill="1" applyBorder="1" applyAlignment="1" applyProtection="1">
      <alignment horizontal="left"/>
      <protection locked="0"/>
    </xf>
    <xf numFmtId="0" fontId="18" fillId="0" borderId="57" xfId="0" applyFont="1" applyBorder="1" applyAlignment="1" applyProtection="1">
      <alignment horizontal="left"/>
      <protection locked="0"/>
    </xf>
    <xf numFmtId="0" fontId="18" fillId="0" borderId="58" xfId="0" applyFont="1" applyBorder="1" applyAlignment="1" applyProtection="1">
      <alignment horizontal="left"/>
      <protection locked="0"/>
    </xf>
    <xf numFmtId="0" fontId="18" fillId="0" borderId="60" xfId="0" applyFont="1" applyBorder="1" applyAlignment="1" applyProtection="1">
      <alignment horizontal="left"/>
      <protection locked="0"/>
    </xf>
    <xf numFmtId="0" fontId="16" fillId="2" borderId="0" xfId="0" applyFont="1" applyFill="1" applyAlignment="1">
      <alignment horizontal="right" vertical="center"/>
    </xf>
    <xf numFmtId="0" fontId="18" fillId="9" borderId="52" xfId="0" applyFont="1" applyFill="1" applyBorder="1" applyAlignment="1" applyProtection="1">
      <alignment horizontal="left"/>
      <protection locked="0"/>
    </xf>
    <xf numFmtId="0" fontId="18" fillId="8" borderId="42" xfId="0" applyFont="1" applyFill="1" applyBorder="1" applyAlignment="1" applyProtection="1">
      <alignment horizontal="left"/>
      <protection locked="0"/>
    </xf>
    <xf numFmtId="0" fontId="18" fillId="8" borderId="44" xfId="0" applyFont="1" applyFill="1" applyBorder="1" applyAlignment="1" applyProtection="1">
      <alignment horizontal="left"/>
      <protection locked="0"/>
    </xf>
    <xf numFmtId="0" fontId="18" fillId="9" borderId="46" xfId="0" applyFont="1" applyFill="1" applyBorder="1" applyAlignment="1" applyProtection="1">
      <alignment horizontal="left"/>
      <protection locked="0"/>
    </xf>
    <xf numFmtId="0" fontId="18" fillId="9" borderId="47" xfId="0" applyFont="1" applyFill="1" applyBorder="1" applyAlignment="1" applyProtection="1">
      <alignment horizontal="left"/>
      <protection locked="0"/>
    </xf>
    <xf numFmtId="0" fontId="18" fillId="9" borderId="49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right" vertical="center"/>
    </xf>
    <xf numFmtId="0" fontId="13" fillId="7" borderId="35" xfId="0" applyFont="1" applyFill="1" applyBorder="1" applyAlignment="1">
      <alignment horizontal="left" vertical="center"/>
    </xf>
    <xf numFmtId="0" fontId="7" fillId="7" borderId="0" xfId="0" applyFont="1" applyFill="1" applyAlignment="1">
      <alignment horizontal="left" vertical="center"/>
    </xf>
    <xf numFmtId="0" fontId="7" fillId="7" borderId="39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2" fillId="7" borderId="35" xfId="0" applyFont="1" applyFill="1" applyBorder="1" applyAlignment="1">
      <alignment horizontal="left" vertical="center"/>
    </xf>
    <xf numFmtId="0" fontId="0" fillId="5" borderId="28" xfId="0" applyFill="1" applyBorder="1" applyAlignment="1" applyProtection="1">
      <alignment horizontal="left" vertical="center" indent="1"/>
      <protection locked="0"/>
    </xf>
    <xf numFmtId="0" fontId="0" fillId="5" borderId="29" xfId="0" applyFill="1" applyBorder="1" applyAlignment="1" applyProtection="1">
      <alignment horizontal="left" vertical="center" indent="1"/>
      <protection locked="0"/>
    </xf>
    <xf numFmtId="0" fontId="0" fillId="5" borderId="30" xfId="0" applyFill="1" applyBorder="1" applyAlignment="1" applyProtection="1">
      <alignment horizontal="left" vertical="center" indent="1"/>
      <protection locked="0"/>
    </xf>
    <xf numFmtId="0" fontId="9" fillId="5" borderId="32" xfId="0" applyFont="1" applyFill="1" applyBorder="1" applyAlignment="1" applyProtection="1">
      <alignment horizontal="left" vertical="center"/>
      <protection locked="0"/>
    </xf>
    <xf numFmtId="0" fontId="9" fillId="5" borderId="33" xfId="0" applyFont="1" applyFill="1" applyBorder="1" applyAlignment="1" applyProtection="1">
      <alignment horizontal="left" vertical="center"/>
      <protection locked="0"/>
    </xf>
    <xf numFmtId="0" fontId="9" fillId="4" borderId="29" xfId="0" applyFont="1" applyFill="1" applyBorder="1" applyAlignment="1" applyProtection="1">
      <alignment horizontal="left" vertical="center"/>
      <protection locked="0"/>
    </xf>
    <xf numFmtId="0" fontId="9" fillId="4" borderId="30" xfId="0" applyFont="1" applyFill="1" applyBorder="1" applyAlignment="1" applyProtection="1">
      <alignment horizontal="left" vertical="center"/>
      <protection locked="0"/>
    </xf>
    <xf numFmtId="0" fontId="11" fillId="6" borderId="34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left" vertical="center"/>
    </xf>
    <xf numFmtId="0" fontId="8" fillId="5" borderId="13" xfId="0" applyFont="1" applyFill="1" applyBorder="1" applyAlignment="1" applyProtection="1">
      <alignment horizontal="left" indent="1"/>
      <protection locked="0"/>
    </xf>
    <xf numFmtId="0" fontId="8" fillId="5" borderId="14" xfId="0" applyFont="1" applyFill="1" applyBorder="1" applyAlignment="1" applyProtection="1">
      <alignment horizontal="left" indent="1"/>
      <protection locked="0"/>
    </xf>
    <xf numFmtId="0" fontId="8" fillId="5" borderId="15" xfId="0" applyFont="1" applyFill="1" applyBorder="1" applyAlignment="1" applyProtection="1">
      <alignment horizontal="left" inden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 applyProtection="1">
      <alignment horizontal="left" vertical="center"/>
      <protection locked="0"/>
    </xf>
    <xf numFmtId="0" fontId="9" fillId="4" borderId="15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indent="1"/>
      <protection locked="0"/>
    </xf>
    <xf numFmtId="0" fontId="0" fillId="5" borderId="14" xfId="0" applyFill="1" applyBorder="1" applyAlignment="1" applyProtection="1">
      <alignment horizontal="left" vertical="center" indent="1"/>
      <protection locked="0"/>
    </xf>
    <xf numFmtId="0" fontId="0" fillId="5" borderId="15" xfId="0" applyFill="1" applyBorder="1" applyAlignment="1" applyProtection="1">
      <alignment horizontal="left" vertical="center" indent="1"/>
      <protection locked="0"/>
    </xf>
    <xf numFmtId="0" fontId="10" fillId="4" borderId="26" xfId="0" applyFont="1" applyFill="1" applyBorder="1" applyAlignment="1" applyProtection="1">
      <alignment horizontal="left" vertical="center"/>
      <protection locked="0"/>
    </xf>
    <xf numFmtId="0" fontId="10" fillId="4" borderId="27" xfId="0" applyFont="1" applyFill="1" applyBorder="1" applyAlignment="1" applyProtection="1">
      <alignment horizontal="left" vertical="center"/>
      <protection locked="0"/>
    </xf>
    <xf numFmtId="0" fontId="9" fillId="5" borderId="14" xfId="0" applyFont="1" applyFill="1" applyBorder="1" applyAlignment="1" applyProtection="1">
      <alignment horizontal="left" vertical="center"/>
      <protection locked="0"/>
    </xf>
    <xf numFmtId="0" fontId="9" fillId="5" borderId="15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indent="1"/>
      <protection locked="0"/>
    </xf>
    <xf numFmtId="0" fontId="0" fillId="4" borderId="14" xfId="0" applyFill="1" applyBorder="1" applyAlignment="1" applyProtection="1">
      <alignment horizontal="left" indent="1"/>
      <protection locked="0"/>
    </xf>
    <xf numFmtId="0" fontId="0" fillId="4" borderId="15" xfId="0" applyFill="1" applyBorder="1" applyAlignment="1" applyProtection="1">
      <alignment horizontal="left" indent="1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10" fillId="4" borderId="18" xfId="0" applyFont="1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indent="1"/>
      <protection locked="0"/>
    </xf>
    <xf numFmtId="0" fontId="0" fillId="5" borderId="14" xfId="0" applyFill="1" applyBorder="1" applyAlignment="1" applyProtection="1">
      <alignment horizontal="left" indent="1"/>
      <protection locked="0"/>
    </xf>
    <xf numFmtId="0" fontId="0" fillId="5" borderId="15" xfId="0" applyFill="1" applyBorder="1" applyAlignment="1" applyProtection="1">
      <alignment horizontal="left" indent="1"/>
      <protection locked="0"/>
    </xf>
    <xf numFmtId="0" fontId="8" fillId="4" borderId="13" xfId="0" applyFont="1" applyFill="1" applyBorder="1" applyAlignment="1" applyProtection="1">
      <alignment horizontal="left" indent="1"/>
      <protection locked="0"/>
    </xf>
    <xf numFmtId="0" fontId="8" fillId="4" borderId="14" xfId="0" applyFont="1" applyFill="1" applyBorder="1" applyAlignment="1" applyProtection="1">
      <alignment horizontal="left" indent="1"/>
      <protection locked="0"/>
    </xf>
    <xf numFmtId="0" fontId="8" fillId="4" borderId="15" xfId="0" applyFont="1" applyFill="1" applyBorder="1" applyAlignment="1" applyProtection="1">
      <alignment horizontal="left" indent="1"/>
      <protection locked="0"/>
    </xf>
    <xf numFmtId="0" fontId="8" fillId="5" borderId="22" xfId="0" applyFont="1" applyFill="1" applyBorder="1" applyAlignment="1" applyProtection="1">
      <alignment horizontal="left" indent="1"/>
      <protection locked="0"/>
    </xf>
    <xf numFmtId="0" fontId="8" fillId="5" borderId="23" xfId="0" applyFont="1" applyFill="1" applyBorder="1" applyAlignment="1" applyProtection="1">
      <alignment horizontal="left" indent="1"/>
      <protection locked="0"/>
    </xf>
    <xf numFmtId="0" fontId="8" fillId="5" borderId="24" xfId="0" applyFont="1" applyFill="1" applyBorder="1" applyAlignment="1" applyProtection="1">
      <alignment horizontal="left" indent="1"/>
      <protection locked="0"/>
    </xf>
    <xf numFmtId="0" fontId="0" fillId="4" borderId="13" xfId="0" applyFill="1" applyBorder="1" applyAlignment="1" applyProtection="1">
      <alignment horizontal="left" vertical="center" indent="1"/>
      <protection locked="0"/>
    </xf>
    <xf numFmtId="0" fontId="0" fillId="4" borderId="14" xfId="0" applyFill="1" applyBorder="1" applyAlignment="1" applyProtection="1">
      <alignment horizontal="left" vertical="center" indent="1"/>
      <protection locked="0"/>
    </xf>
    <xf numFmtId="0" fontId="0" fillId="4" borderId="15" xfId="0" applyFill="1" applyBorder="1" applyAlignment="1" applyProtection="1">
      <alignment horizontal="left" vertical="center" indent="1"/>
      <protection locked="0"/>
    </xf>
    <xf numFmtId="0" fontId="0" fillId="4" borderId="19" xfId="0" applyFill="1" applyBorder="1" applyAlignment="1" applyProtection="1">
      <alignment horizontal="left" indent="1"/>
      <protection locked="0"/>
    </xf>
    <xf numFmtId="0" fontId="0" fillId="4" borderId="20" xfId="0" applyFill="1" applyBorder="1" applyAlignment="1" applyProtection="1">
      <alignment horizontal="left" indent="1"/>
      <protection locked="0"/>
    </xf>
    <xf numFmtId="0" fontId="0" fillId="4" borderId="21" xfId="0" applyFill="1" applyBorder="1" applyAlignment="1" applyProtection="1">
      <alignment horizontal="left" indent="1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10" fillId="4" borderId="11" xfId="0" applyFont="1" applyFill="1" applyBorder="1" applyAlignment="1" applyProtection="1">
      <alignment horizontal="left"/>
      <protection locked="0"/>
    </xf>
    <xf numFmtId="0" fontId="10" fillId="4" borderId="12" xfId="0" applyFont="1" applyFill="1" applyBorder="1" applyAlignment="1" applyProtection="1">
      <alignment horizontal="left"/>
      <protection locked="0"/>
    </xf>
    <xf numFmtId="0" fontId="9" fillId="5" borderId="8" xfId="0" applyFont="1" applyFill="1" applyBorder="1" applyAlignment="1" applyProtection="1">
      <alignment horizontal="left"/>
      <protection locked="0"/>
    </xf>
    <xf numFmtId="0" fontId="9" fillId="5" borderId="9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right" vertical="center"/>
    </xf>
    <xf numFmtId="14" fontId="5" fillId="2" borderId="0" xfId="0" applyNumberFormat="1" applyFont="1" applyFill="1" applyAlignment="1" applyProtection="1">
      <alignment horizontal="left" vertical="center" indent="1"/>
      <protection locked="0"/>
    </xf>
    <xf numFmtId="0" fontId="8" fillId="11" borderId="79" xfId="0" applyFont="1" applyFill="1" applyBorder="1" applyAlignment="1">
      <alignment horizontal="left" vertical="center"/>
    </xf>
    <xf numFmtId="0" fontId="8" fillId="11" borderId="80" xfId="0" applyFont="1" applyFill="1" applyBorder="1" applyAlignment="1">
      <alignment horizontal="left" vertical="center"/>
    </xf>
    <xf numFmtId="0" fontId="8" fillId="11" borderId="81" xfId="0" applyFont="1" applyFill="1" applyBorder="1" applyAlignment="1">
      <alignment horizontal="left" vertical="center"/>
    </xf>
    <xf numFmtId="0" fontId="17" fillId="4" borderId="79" xfId="0" applyFont="1" applyFill="1" applyBorder="1" applyAlignment="1">
      <alignment horizontal="center" vertical="center"/>
    </xf>
    <xf numFmtId="0" fontId="17" fillId="4" borderId="80" xfId="0" applyFont="1" applyFill="1" applyBorder="1" applyAlignment="1">
      <alignment horizontal="center" vertical="center"/>
    </xf>
    <xf numFmtId="0" fontId="17" fillId="4" borderId="81" xfId="0" applyFont="1" applyFill="1" applyBorder="1" applyAlignment="1">
      <alignment horizontal="center" vertical="center"/>
    </xf>
    <xf numFmtId="0" fontId="8" fillId="12" borderId="82" xfId="0" applyFont="1" applyFill="1" applyBorder="1" applyAlignment="1">
      <alignment horizontal="center" vertical="center"/>
    </xf>
    <xf numFmtId="0" fontId="8" fillId="12" borderId="83" xfId="0" applyFont="1" applyFill="1" applyBorder="1" applyAlignment="1">
      <alignment horizontal="center" vertical="center"/>
    </xf>
    <xf numFmtId="0" fontId="8" fillId="12" borderId="84" xfId="0" applyFont="1" applyFill="1" applyBorder="1" applyAlignment="1">
      <alignment horizontal="center" vertical="center"/>
    </xf>
    <xf numFmtId="0" fontId="8" fillId="12" borderId="85" xfId="0" applyFont="1" applyFill="1" applyBorder="1" applyAlignment="1">
      <alignment horizontal="center" vertical="center"/>
    </xf>
    <xf numFmtId="0" fontId="8" fillId="12" borderId="86" xfId="0" applyFont="1" applyFill="1" applyBorder="1" applyAlignment="1">
      <alignment horizontal="center" vertical="center"/>
    </xf>
    <xf numFmtId="0" fontId="8" fillId="12" borderId="87" xfId="0" applyFont="1" applyFill="1" applyBorder="1" applyAlignment="1">
      <alignment horizontal="center" vertical="center"/>
    </xf>
    <xf numFmtId="0" fontId="5" fillId="4" borderId="82" xfId="0" applyFont="1" applyFill="1" applyBorder="1" applyAlignment="1">
      <alignment horizontal="left" vertical="top" wrapText="1"/>
    </xf>
    <xf numFmtId="0" fontId="5" fillId="4" borderId="83" xfId="0" applyFont="1" applyFill="1" applyBorder="1" applyAlignment="1">
      <alignment horizontal="left" vertical="top"/>
    </xf>
    <xf numFmtId="0" fontId="5" fillId="4" borderId="84" xfId="0" applyFont="1" applyFill="1" applyBorder="1" applyAlignment="1">
      <alignment horizontal="left" vertical="top"/>
    </xf>
    <xf numFmtId="0" fontId="5" fillId="4" borderId="85" xfId="0" applyFont="1" applyFill="1" applyBorder="1" applyAlignment="1">
      <alignment horizontal="left" vertical="top"/>
    </xf>
    <xf numFmtId="0" fontId="5" fillId="4" borderId="86" xfId="0" applyFont="1" applyFill="1" applyBorder="1" applyAlignment="1">
      <alignment horizontal="left" vertical="top"/>
    </xf>
    <xf numFmtId="0" fontId="5" fillId="4" borderId="87" xfId="0" applyFont="1" applyFill="1" applyBorder="1" applyAlignment="1">
      <alignment horizontal="left" vertical="top"/>
    </xf>
    <xf numFmtId="0" fontId="9" fillId="5" borderId="17" xfId="0" applyFont="1" applyFill="1" applyBorder="1" applyAlignment="1" applyProtection="1">
      <alignment horizontal="left" vertical="center" indent="1"/>
      <protection locked="0"/>
    </xf>
    <xf numFmtId="0" fontId="9" fillId="5" borderId="18" xfId="0" applyFont="1" applyFill="1" applyBorder="1" applyAlignment="1" applyProtection="1">
      <alignment horizontal="left" vertical="center" indent="1"/>
      <protection locked="0"/>
    </xf>
    <xf numFmtId="0" fontId="0" fillId="5" borderId="13" xfId="0" applyFill="1" applyBorder="1" applyAlignment="1" applyProtection="1">
      <alignment horizontal="left" vertical="center" indent="2"/>
      <protection locked="0"/>
    </xf>
    <xf numFmtId="0" fontId="0" fillId="5" borderId="14" xfId="0" applyFill="1" applyBorder="1" applyAlignment="1" applyProtection="1">
      <alignment horizontal="left" vertical="center" indent="2"/>
      <protection locked="0"/>
    </xf>
    <xf numFmtId="0" fontId="0" fillId="5" borderId="15" xfId="0" applyFill="1" applyBorder="1" applyAlignment="1" applyProtection="1">
      <alignment horizontal="left" vertical="center" indent="2"/>
      <protection locked="0"/>
    </xf>
    <xf numFmtId="0" fontId="0" fillId="5" borderId="28" xfId="0" applyFill="1" applyBorder="1" applyAlignment="1" applyProtection="1">
      <alignment horizontal="left" vertical="center" indent="2"/>
      <protection locked="0"/>
    </xf>
    <xf numFmtId="0" fontId="0" fillId="5" borderId="29" xfId="0" applyFill="1" applyBorder="1" applyAlignment="1" applyProtection="1">
      <alignment horizontal="left" vertical="center" indent="2"/>
      <protection locked="0"/>
    </xf>
    <xf numFmtId="0" fontId="0" fillId="5" borderId="30" xfId="0" applyFill="1" applyBorder="1" applyAlignment="1" applyProtection="1">
      <alignment horizontal="left" vertical="center" indent="2"/>
      <protection locked="0"/>
    </xf>
    <xf numFmtId="0" fontId="9" fillId="5" borderId="32" xfId="0" applyFont="1" applyFill="1" applyBorder="1" applyAlignment="1" applyProtection="1">
      <alignment horizontal="left" vertical="center" indent="1"/>
      <protection locked="0"/>
    </xf>
    <xf numFmtId="0" fontId="9" fillId="5" borderId="33" xfId="0" applyFont="1" applyFill="1" applyBorder="1" applyAlignment="1" applyProtection="1">
      <alignment horizontal="left" vertical="center" indent="1"/>
      <protection locked="0"/>
    </xf>
    <xf numFmtId="0" fontId="0" fillId="4" borderId="13" xfId="0" applyFill="1" applyBorder="1" applyAlignment="1" applyProtection="1">
      <alignment horizontal="left" indent="2"/>
      <protection locked="0"/>
    </xf>
    <xf numFmtId="0" fontId="0" fillId="4" borderId="14" xfId="0" applyFill="1" applyBorder="1" applyAlignment="1" applyProtection="1">
      <alignment horizontal="left" indent="2"/>
      <protection locked="0"/>
    </xf>
    <xf numFmtId="0" fontId="0" fillId="4" borderId="15" xfId="0" applyFill="1" applyBorder="1" applyAlignment="1" applyProtection="1">
      <alignment horizontal="left" indent="2"/>
      <protection locked="0"/>
    </xf>
    <xf numFmtId="0" fontId="0" fillId="5" borderId="13" xfId="0" applyFill="1" applyBorder="1" applyAlignment="1" applyProtection="1">
      <alignment horizontal="left" indent="2"/>
      <protection locked="0"/>
    </xf>
    <xf numFmtId="0" fontId="0" fillId="5" borderId="14" xfId="0" applyFill="1" applyBorder="1" applyAlignment="1" applyProtection="1">
      <alignment horizontal="left" indent="2"/>
      <protection locked="0"/>
    </xf>
    <xf numFmtId="0" fontId="0" fillId="5" borderId="15" xfId="0" applyFill="1" applyBorder="1" applyAlignment="1" applyProtection="1">
      <alignment horizontal="left" indent="2"/>
      <protection locked="0"/>
    </xf>
    <xf numFmtId="0" fontId="0" fillId="4" borderId="13" xfId="0" applyFill="1" applyBorder="1" applyAlignment="1" applyProtection="1">
      <alignment horizontal="left" vertical="center" indent="2"/>
      <protection locked="0"/>
    </xf>
    <xf numFmtId="0" fontId="0" fillId="4" borderId="14" xfId="0" applyFill="1" applyBorder="1" applyAlignment="1" applyProtection="1">
      <alignment horizontal="left" vertical="center" indent="2"/>
      <protection locked="0"/>
    </xf>
    <xf numFmtId="0" fontId="0" fillId="4" borderId="15" xfId="0" applyFill="1" applyBorder="1" applyAlignment="1" applyProtection="1">
      <alignment horizontal="left" vertical="center" indent="2"/>
      <protection locked="0"/>
    </xf>
    <xf numFmtId="0" fontId="0" fillId="4" borderId="19" xfId="0" applyFill="1" applyBorder="1" applyAlignment="1" applyProtection="1">
      <alignment horizontal="left" indent="2"/>
      <protection locked="0"/>
    </xf>
    <xf numFmtId="0" fontId="0" fillId="4" borderId="20" xfId="0" applyFill="1" applyBorder="1" applyAlignment="1" applyProtection="1">
      <alignment horizontal="left" indent="2"/>
      <protection locked="0"/>
    </xf>
    <xf numFmtId="0" fontId="0" fillId="4" borderId="21" xfId="0" applyFill="1" applyBorder="1" applyAlignment="1" applyProtection="1">
      <alignment horizontal="left" indent="2"/>
      <protection locked="0"/>
    </xf>
  </cellXfs>
  <cellStyles count="1">
    <cellStyle name="標準" xfId="0" builtinId="0"/>
  </cellStyles>
  <dxfs count="174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ill>
        <patternFill>
          <bgColor rgb="FFE5F3E9"/>
        </patternFill>
      </fill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d695a52aa4bdd08/&#12489;&#12461;&#12517;&#12513;&#12531;&#12488;/&#12501;&#12521;&#12531;&#12463;&#12522;&#12531;&#12503;&#12521;&#12531;&#12490;&#12540;&#26696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5"/>
      <sheetName val="12-4"/>
      <sheetName val="12-3"/>
      <sheetName val="12-2"/>
      <sheetName val="12-1"/>
      <sheetName val="11-4"/>
      <sheetName val="11-3"/>
      <sheetName val="11-2"/>
      <sheetName val="11-1"/>
      <sheetName val="週単位のスケジュール プランナ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W1">
            <v>44200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F4EE7-C78D-493E-B371-B609113A31F4}">
  <sheetPr>
    <pageSetUpPr fitToPage="1"/>
  </sheetPr>
  <dimension ref="A1:AN50"/>
  <sheetViews>
    <sheetView showGridLines="0" topLeftCell="A22" zoomScaleNormal="100" workbookViewId="0">
      <selection activeCell="I41" sqref="I41:M46"/>
    </sheetView>
  </sheetViews>
  <sheetFormatPr defaultColWidth="9.08984375" defaultRowHeight="18" customHeight="1"/>
  <cols>
    <col min="1" max="1" width="1.26953125" style="6" customWidth="1"/>
    <col min="2" max="3" width="2" style="6" customWidth="1"/>
    <col min="4" max="38" width="3.81640625" style="50" customWidth="1"/>
    <col min="39" max="39" width="16.54296875" style="49" customWidth="1"/>
    <col min="40" max="40" width="8.6328125" style="49" customWidth="1"/>
    <col min="41" max="16384" width="9.08984375" style="6"/>
  </cols>
  <sheetData>
    <row r="1" spans="1:40" ht="18" customHeight="1" thickBo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165" t="s">
        <v>0</v>
      </c>
      <c r="R1" s="165"/>
      <c r="S1" s="165"/>
      <c r="T1" s="165"/>
      <c r="U1" s="165"/>
      <c r="V1" s="166">
        <v>44200</v>
      </c>
      <c r="W1" s="166"/>
      <c r="X1" s="166"/>
      <c r="Y1" s="166"/>
      <c r="Z1" s="166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</row>
    <row r="2" spans="1:40" ht="18" customHeight="1" thickBot="1">
      <c r="A2" s="1"/>
      <c r="B2" s="2"/>
      <c r="C2" s="2"/>
      <c r="D2" s="167" t="s">
        <v>26</v>
      </c>
      <c r="E2" s="168"/>
      <c r="F2" s="168"/>
      <c r="G2" s="168"/>
      <c r="H2" s="169"/>
      <c r="I2" s="170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5"/>
      <c r="AN2" s="5"/>
    </row>
    <row r="3" spans="1:40" ht="18" customHeight="1" thickBot="1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51"/>
      <c r="R3" s="51"/>
      <c r="S3" s="51"/>
      <c r="T3" s="51"/>
      <c r="U3" s="51"/>
      <c r="V3" s="52"/>
      <c r="W3" s="52"/>
      <c r="X3" s="52"/>
      <c r="Y3" s="52"/>
      <c r="Z3" s="5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5"/>
    </row>
    <row r="4" spans="1:40" ht="18" customHeight="1">
      <c r="A4" s="1"/>
      <c r="B4" s="2"/>
      <c r="C4" s="2"/>
      <c r="D4" s="173" t="s">
        <v>28</v>
      </c>
      <c r="E4" s="174"/>
      <c r="F4" s="174"/>
      <c r="G4" s="174"/>
      <c r="H4" s="175"/>
      <c r="I4" s="17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  <c r="AM4" s="5"/>
      <c r="AN4" s="5"/>
    </row>
    <row r="5" spans="1:40" ht="18" customHeight="1" thickBot="1">
      <c r="A5" s="1"/>
      <c r="B5" s="2"/>
      <c r="C5" s="2"/>
      <c r="D5" s="176"/>
      <c r="E5" s="177"/>
      <c r="F5" s="177"/>
      <c r="G5" s="177"/>
      <c r="H5" s="178"/>
      <c r="I5" s="182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  <c r="AM5" s="5"/>
      <c r="AN5" s="5"/>
    </row>
    <row r="6" spans="1:40" ht="11.4" customHeight="1" thickBo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</row>
    <row r="7" spans="1:40" s="10" customFormat="1" ht="16.95" customHeight="1" thickBot="1">
      <c r="A7" s="7"/>
      <c r="B7" s="8"/>
      <c r="C7" s="8"/>
      <c r="D7" s="152" t="s">
        <v>1</v>
      </c>
      <c r="E7" s="153"/>
      <c r="F7" s="153"/>
      <c r="G7" s="153"/>
      <c r="H7" s="153"/>
      <c r="I7" s="153"/>
      <c r="J7" s="153"/>
      <c r="K7" s="153"/>
      <c r="L7" s="153"/>
      <c r="M7" s="154"/>
      <c r="N7" s="3"/>
      <c r="O7" s="155" t="s">
        <v>2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3"/>
      <c r="AC7" s="152" t="s">
        <v>3</v>
      </c>
      <c r="AD7" s="153"/>
      <c r="AE7" s="153"/>
      <c r="AF7" s="153"/>
      <c r="AG7" s="153"/>
      <c r="AH7" s="153"/>
      <c r="AI7" s="153"/>
      <c r="AJ7" s="153"/>
      <c r="AK7" s="153"/>
      <c r="AL7" s="154"/>
      <c r="AM7" s="9"/>
      <c r="AN7" s="9"/>
    </row>
    <row r="8" spans="1:40" s="14" customFormat="1" ht="13.2" customHeight="1">
      <c r="A8" s="5"/>
      <c r="B8" s="11"/>
      <c r="C8" s="11"/>
      <c r="D8" s="158"/>
      <c r="E8" s="159"/>
      <c r="F8" s="159"/>
      <c r="G8" s="159"/>
      <c r="H8" s="159"/>
      <c r="I8" s="159"/>
      <c r="J8" s="159"/>
      <c r="K8" s="159"/>
      <c r="L8" s="159"/>
      <c r="M8" s="160"/>
      <c r="N8" s="12"/>
      <c r="O8" s="13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2"/>
      <c r="AC8" s="53"/>
      <c r="AD8" s="163"/>
      <c r="AE8" s="163"/>
      <c r="AF8" s="163"/>
      <c r="AG8" s="163"/>
      <c r="AH8" s="163"/>
      <c r="AI8" s="163"/>
      <c r="AJ8" s="163"/>
      <c r="AK8" s="163"/>
      <c r="AL8" s="164"/>
      <c r="AM8" s="5"/>
      <c r="AN8" s="5"/>
    </row>
    <row r="9" spans="1:40" ht="13.2" customHeight="1">
      <c r="A9" s="1"/>
      <c r="B9" s="2"/>
      <c r="C9" s="2"/>
      <c r="D9" s="146"/>
      <c r="E9" s="147"/>
      <c r="F9" s="147"/>
      <c r="G9" s="147"/>
      <c r="H9" s="147"/>
      <c r="I9" s="147"/>
      <c r="J9" s="147"/>
      <c r="K9" s="147"/>
      <c r="L9" s="147"/>
      <c r="M9" s="148"/>
      <c r="N9" s="15"/>
      <c r="O9" s="16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5"/>
      <c r="AC9" s="54"/>
      <c r="AD9" s="123"/>
      <c r="AE9" s="123"/>
      <c r="AF9" s="123"/>
      <c r="AG9" s="123"/>
      <c r="AH9" s="123"/>
      <c r="AI9" s="123"/>
      <c r="AJ9" s="123"/>
      <c r="AK9" s="123"/>
      <c r="AL9" s="124"/>
      <c r="AM9" s="5"/>
      <c r="AN9" s="5"/>
    </row>
    <row r="10" spans="1:40" ht="13.2" customHeight="1">
      <c r="A10" s="1"/>
      <c r="B10" s="2"/>
      <c r="C10" s="2"/>
      <c r="D10" s="149"/>
      <c r="E10" s="150"/>
      <c r="F10" s="150"/>
      <c r="G10" s="150"/>
      <c r="H10" s="150"/>
      <c r="I10" s="150"/>
      <c r="J10" s="150"/>
      <c r="K10" s="150"/>
      <c r="L10" s="150"/>
      <c r="M10" s="151"/>
      <c r="N10" s="15"/>
      <c r="O10" s="17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  <c r="AB10" s="15"/>
      <c r="AC10" s="55"/>
      <c r="AD10" s="130"/>
      <c r="AE10" s="130"/>
      <c r="AF10" s="130"/>
      <c r="AG10" s="130"/>
      <c r="AH10" s="130"/>
      <c r="AI10" s="130"/>
      <c r="AJ10" s="130"/>
      <c r="AK10" s="130"/>
      <c r="AL10" s="131"/>
      <c r="AM10" s="5"/>
      <c r="AN10" s="5"/>
    </row>
    <row r="11" spans="1:40" ht="13.2" customHeight="1">
      <c r="A11" s="1"/>
      <c r="B11" s="2"/>
      <c r="C11" s="2"/>
      <c r="D11" s="143"/>
      <c r="E11" s="144"/>
      <c r="F11" s="144"/>
      <c r="G11" s="144"/>
      <c r="H11" s="144"/>
      <c r="I11" s="144"/>
      <c r="J11" s="144"/>
      <c r="K11" s="144"/>
      <c r="L11" s="144"/>
      <c r="M11" s="145"/>
      <c r="N11" s="15"/>
      <c r="O11" s="16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  <c r="AB11" s="15"/>
      <c r="AC11" s="54"/>
      <c r="AD11" s="123"/>
      <c r="AE11" s="123"/>
      <c r="AF11" s="123"/>
      <c r="AG11" s="123"/>
      <c r="AH11" s="123"/>
      <c r="AI11" s="123"/>
      <c r="AJ11" s="123"/>
      <c r="AK11" s="123"/>
      <c r="AL11" s="124"/>
      <c r="AM11" s="5"/>
      <c r="AN11" s="5"/>
    </row>
    <row r="12" spans="1:40" ht="13.2" customHeight="1">
      <c r="A12" s="1"/>
      <c r="B12" s="2"/>
      <c r="C12" s="2"/>
      <c r="D12" s="137"/>
      <c r="E12" s="138"/>
      <c r="F12" s="138"/>
      <c r="G12" s="138"/>
      <c r="H12" s="138"/>
      <c r="I12" s="138"/>
      <c r="J12" s="138"/>
      <c r="K12" s="138"/>
      <c r="L12" s="138"/>
      <c r="M12" s="139"/>
      <c r="N12" s="15"/>
      <c r="O12" s="17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/>
      <c r="AB12" s="15"/>
      <c r="AC12" s="56"/>
      <c r="AD12" s="130"/>
      <c r="AE12" s="130"/>
      <c r="AF12" s="130"/>
      <c r="AG12" s="130"/>
      <c r="AH12" s="130"/>
      <c r="AI12" s="130"/>
      <c r="AJ12" s="130"/>
      <c r="AK12" s="130"/>
      <c r="AL12" s="131"/>
      <c r="AM12" s="5"/>
      <c r="AN12" s="5"/>
    </row>
    <row r="13" spans="1:40" ht="13.2" customHeight="1">
      <c r="A13" s="1"/>
      <c r="B13" s="2"/>
      <c r="C13" s="2"/>
      <c r="D13" s="137"/>
      <c r="E13" s="138"/>
      <c r="F13" s="138"/>
      <c r="G13" s="138"/>
      <c r="H13" s="138"/>
      <c r="I13" s="138"/>
      <c r="J13" s="138"/>
      <c r="K13" s="138"/>
      <c r="L13" s="138"/>
      <c r="M13" s="139"/>
      <c r="N13" s="15"/>
      <c r="O13" s="16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2"/>
      <c r="AB13" s="15"/>
      <c r="AC13" s="57"/>
      <c r="AD13" s="123"/>
      <c r="AE13" s="123"/>
      <c r="AF13" s="123"/>
      <c r="AG13" s="123"/>
      <c r="AH13" s="123"/>
      <c r="AI13" s="123"/>
      <c r="AJ13" s="123"/>
      <c r="AK13" s="123"/>
      <c r="AL13" s="124"/>
      <c r="AM13" s="5"/>
      <c r="AN13" s="5"/>
    </row>
    <row r="14" spans="1:40" ht="13.2" customHeight="1">
      <c r="A14" s="1"/>
      <c r="B14" s="2"/>
      <c r="C14" s="2"/>
      <c r="D14" s="140"/>
      <c r="E14" s="141"/>
      <c r="F14" s="141"/>
      <c r="G14" s="141"/>
      <c r="H14" s="141"/>
      <c r="I14" s="141"/>
      <c r="J14" s="141"/>
      <c r="K14" s="141"/>
      <c r="L14" s="141"/>
      <c r="M14" s="142"/>
      <c r="N14" s="15"/>
      <c r="O14" s="17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5"/>
      <c r="AC14" s="56"/>
      <c r="AD14" s="130"/>
      <c r="AE14" s="130"/>
      <c r="AF14" s="130"/>
      <c r="AG14" s="130"/>
      <c r="AH14" s="130"/>
      <c r="AI14" s="130"/>
      <c r="AJ14" s="130"/>
      <c r="AK14" s="130"/>
      <c r="AL14" s="131"/>
      <c r="AM14" s="5"/>
      <c r="AN14" s="5"/>
    </row>
    <row r="15" spans="1:40" ht="13.2" customHeight="1">
      <c r="A15" s="1"/>
      <c r="B15" s="2"/>
      <c r="C15" s="2"/>
      <c r="D15" s="132"/>
      <c r="E15" s="133"/>
      <c r="F15" s="133"/>
      <c r="G15" s="133"/>
      <c r="H15" s="133"/>
      <c r="I15" s="133"/>
      <c r="J15" s="133"/>
      <c r="K15" s="133"/>
      <c r="L15" s="133"/>
      <c r="M15" s="134"/>
      <c r="N15" s="15"/>
      <c r="O15" s="16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5"/>
      <c r="AC15" s="57"/>
      <c r="AD15" s="123"/>
      <c r="AE15" s="123"/>
      <c r="AF15" s="123"/>
      <c r="AG15" s="123"/>
      <c r="AH15" s="123"/>
      <c r="AI15" s="123"/>
      <c r="AJ15" s="123"/>
      <c r="AK15" s="123"/>
      <c r="AL15" s="124"/>
      <c r="AM15" s="5"/>
      <c r="AN15" s="5"/>
    </row>
    <row r="16" spans="1:40" ht="13.2" customHeight="1">
      <c r="A16" s="1"/>
      <c r="B16" s="2"/>
      <c r="C16" s="2"/>
      <c r="D16" s="132"/>
      <c r="E16" s="133"/>
      <c r="F16" s="133"/>
      <c r="G16" s="133"/>
      <c r="H16" s="133"/>
      <c r="I16" s="133"/>
      <c r="J16" s="133"/>
      <c r="K16" s="133"/>
      <c r="L16" s="133"/>
      <c r="M16" s="134"/>
      <c r="N16" s="15"/>
      <c r="O16" s="17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5"/>
      <c r="AC16" s="55"/>
      <c r="AD16" s="130"/>
      <c r="AE16" s="130"/>
      <c r="AF16" s="130"/>
      <c r="AG16" s="130"/>
      <c r="AH16" s="130"/>
      <c r="AI16" s="130"/>
      <c r="AJ16" s="130"/>
      <c r="AK16" s="130"/>
      <c r="AL16" s="131"/>
      <c r="AM16" s="5"/>
      <c r="AN16" s="5"/>
    </row>
    <row r="17" spans="1:40" ht="13.2" customHeight="1">
      <c r="A17" s="1"/>
      <c r="B17" s="2"/>
      <c r="C17" s="2"/>
      <c r="D17" s="118"/>
      <c r="E17" s="119"/>
      <c r="F17" s="119"/>
      <c r="G17" s="119"/>
      <c r="H17" s="119"/>
      <c r="I17" s="119"/>
      <c r="J17" s="119"/>
      <c r="K17" s="119"/>
      <c r="L17" s="119"/>
      <c r="M17" s="120"/>
      <c r="N17" s="15"/>
      <c r="O17" s="16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15"/>
      <c r="AC17" s="54"/>
      <c r="AD17" s="123"/>
      <c r="AE17" s="123"/>
      <c r="AF17" s="123"/>
      <c r="AG17" s="123"/>
      <c r="AH17" s="123"/>
      <c r="AI17" s="123"/>
      <c r="AJ17" s="123"/>
      <c r="AK17" s="123"/>
      <c r="AL17" s="124"/>
      <c r="AM17" s="5"/>
      <c r="AN17" s="5"/>
    </row>
    <row r="18" spans="1:40" ht="13.2" customHeight="1">
      <c r="A18" s="1"/>
      <c r="B18" s="2"/>
      <c r="C18" s="2"/>
      <c r="D18" s="125"/>
      <c r="E18" s="126"/>
      <c r="F18" s="126"/>
      <c r="G18" s="126"/>
      <c r="H18" s="126"/>
      <c r="I18" s="126"/>
      <c r="J18" s="126"/>
      <c r="K18" s="126"/>
      <c r="L18" s="126"/>
      <c r="M18" s="127"/>
      <c r="N18" s="15"/>
      <c r="O18" s="1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B18" s="15"/>
      <c r="AC18" s="55"/>
      <c r="AD18" s="130"/>
      <c r="AE18" s="130"/>
      <c r="AF18" s="130"/>
      <c r="AG18" s="130"/>
      <c r="AH18" s="130"/>
      <c r="AI18" s="130"/>
      <c r="AJ18" s="130"/>
      <c r="AK18" s="130"/>
      <c r="AL18" s="131"/>
      <c r="AM18" s="5"/>
      <c r="AN18" s="5"/>
    </row>
    <row r="19" spans="1:40" ht="13.2" customHeight="1" thickBot="1">
      <c r="A19" s="1"/>
      <c r="B19" s="2"/>
      <c r="C19" s="2"/>
      <c r="D19" s="108"/>
      <c r="E19" s="109"/>
      <c r="F19" s="109"/>
      <c r="G19" s="109"/>
      <c r="H19" s="109"/>
      <c r="I19" s="109"/>
      <c r="J19" s="109"/>
      <c r="K19" s="109"/>
      <c r="L19" s="109"/>
      <c r="M19" s="110"/>
      <c r="N19" s="15"/>
      <c r="O19" s="19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  <c r="AB19" s="15"/>
      <c r="AC19" s="58"/>
      <c r="AD19" s="113"/>
      <c r="AE19" s="113"/>
      <c r="AF19" s="113"/>
      <c r="AG19" s="113"/>
      <c r="AH19" s="113"/>
      <c r="AI19" s="113"/>
      <c r="AJ19" s="113"/>
      <c r="AK19" s="113"/>
      <c r="AL19" s="114"/>
      <c r="AM19" s="5"/>
      <c r="AN19" s="5"/>
    </row>
    <row r="20" spans="1:40" ht="4.95" customHeight="1">
      <c r="A20" s="1"/>
      <c r="B20" s="2"/>
      <c r="C20" s="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5"/>
      <c r="AN20" s="5"/>
    </row>
    <row r="21" spans="1:40" ht="4.95" customHeight="1" thickBot="1">
      <c r="A21" s="1"/>
      <c r="B21" s="2"/>
      <c r="C21" s="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11"/>
      <c r="AM21" s="5"/>
      <c r="AN21" s="5"/>
    </row>
    <row r="22" spans="1:40" ht="12" customHeight="1">
      <c r="A22" s="1"/>
      <c r="B22" s="2"/>
      <c r="C22" s="2"/>
      <c r="D22" s="115" t="str">
        <f>TEXT(StartDate+0,"dd")</f>
        <v>04</v>
      </c>
      <c r="E22" s="105"/>
      <c r="F22" s="104" t="str">
        <f>(TEXT(StartDate+0,"aaaa"))</f>
        <v>月曜日</v>
      </c>
      <c r="G22" s="104"/>
      <c r="H22" s="117"/>
      <c r="I22" s="105" t="str">
        <f>TEXT(StartDate+1,"dd")</f>
        <v>05</v>
      </c>
      <c r="J22" s="105"/>
      <c r="K22" s="104" t="str">
        <f>(TEXT(StartDate+1,"aaaa"))</f>
        <v>火曜日</v>
      </c>
      <c r="L22" s="104"/>
      <c r="M22" s="104"/>
      <c r="N22" s="105" t="str">
        <f>TEXT(StartDate+2,"dd")</f>
        <v>06</v>
      </c>
      <c r="O22" s="105"/>
      <c r="P22" s="104" t="str">
        <f>(TEXT(StartDate+2,"aaaa"))</f>
        <v>水曜日</v>
      </c>
      <c r="Q22" s="104"/>
      <c r="R22" s="104"/>
      <c r="S22" s="105" t="str">
        <f>TEXT(StartDate+3,"dd")</f>
        <v>07</v>
      </c>
      <c r="T22" s="105"/>
      <c r="U22" s="104" t="str">
        <f>(TEXT(StartDate+3,"aaaa"))</f>
        <v>木曜日</v>
      </c>
      <c r="V22" s="104"/>
      <c r="W22" s="104"/>
      <c r="X22" s="105" t="str">
        <f>TEXT(StartDate+4,"dd")</f>
        <v>08</v>
      </c>
      <c r="Y22" s="105"/>
      <c r="Z22" s="104" t="str">
        <f>(TEXT(StartDate+4,"aaaa"))</f>
        <v>金曜日</v>
      </c>
      <c r="AA22" s="104"/>
      <c r="AB22" s="104"/>
      <c r="AC22" s="105" t="str">
        <f>TEXT(StartDate+5,"dd")</f>
        <v>09</v>
      </c>
      <c r="AD22" s="105"/>
      <c r="AE22" s="107" t="str">
        <f>(TEXT(StartDate+5,"aaaa"))</f>
        <v>土曜日</v>
      </c>
      <c r="AF22" s="107"/>
      <c r="AG22" s="107"/>
      <c r="AH22" s="105" t="str">
        <f>TEXT(StartDate+6,"dd")</f>
        <v>10</v>
      </c>
      <c r="AI22" s="105"/>
      <c r="AJ22" s="101" t="str">
        <f>(TEXT(StartDate+6,"aaaa"))</f>
        <v>日曜日</v>
      </c>
      <c r="AK22" s="101"/>
      <c r="AL22" s="22"/>
      <c r="AM22" s="5"/>
      <c r="AN22" s="5"/>
    </row>
    <row r="23" spans="1:40" ht="12" customHeight="1">
      <c r="A23" s="1"/>
      <c r="B23" s="2"/>
      <c r="C23" s="2"/>
      <c r="D23" s="116"/>
      <c r="E23" s="106"/>
      <c r="F23" s="102" t="str">
        <f>(TEXT(StartDate+0,"m月"))</f>
        <v>1月</v>
      </c>
      <c r="G23" s="102"/>
      <c r="H23" s="103"/>
      <c r="I23" s="106"/>
      <c r="J23" s="106"/>
      <c r="K23" s="102" t="str">
        <f>(TEXT(StartDate+1,"m月"))</f>
        <v>1月</v>
      </c>
      <c r="L23" s="102"/>
      <c r="M23" s="102"/>
      <c r="N23" s="106"/>
      <c r="O23" s="106"/>
      <c r="P23" s="102" t="str">
        <f>(TEXT(StartDate+2,"m月"))</f>
        <v>1月</v>
      </c>
      <c r="Q23" s="102"/>
      <c r="R23" s="102"/>
      <c r="S23" s="106"/>
      <c r="T23" s="106"/>
      <c r="U23" s="102" t="str">
        <f>(TEXT(StartDate+3,"m月"))</f>
        <v>1月</v>
      </c>
      <c r="V23" s="102"/>
      <c r="W23" s="102"/>
      <c r="X23" s="106"/>
      <c r="Y23" s="106"/>
      <c r="Z23" s="102" t="str">
        <f>(TEXT(StartDate+4,"m月"))</f>
        <v>1月</v>
      </c>
      <c r="AA23" s="102"/>
      <c r="AB23" s="102"/>
      <c r="AC23" s="106"/>
      <c r="AD23" s="106"/>
      <c r="AE23" s="102" t="str">
        <f>(TEXT(StartDate+5,"m月"))</f>
        <v>1月</v>
      </c>
      <c r="AF23" s="102"/>
      <c r="AG23" s="102"/>
      <c r="AH23" s="106"/>
      <c r="AI23" s="106"/>
      <c r="AJ23" s="102" t="str">
        <f>(TEXT(StartDate+6,"m月"))</f>
        <v>1月</v>
      </c>
      <c r="AK23" s="102"/>
      <c r="AL23" s="23"/>
      <c r="AM23" s="5"/>
      <c r="AN23" s="5"/>
    </row>
    <row r="24" spans="1:40" ht="15" customHeight="1">
      <c r="A24" s="1"/>
      <c r="B24" s="100" t="s">
        <v>7</v>
      </c>
      <c r="C24" s="100"/>
      <c r="D24" s="24"/>
      <c r="E24" s="95"/>
      <c r="F24" s="95"/>
      <c r="G24" s="95"/>
      <c r="H24" s="95"/>
      <c r="I24" s="25"/>
      <c r="J24" s="95"/>
      <c r="K24" s="95"/>
      <c r="L24" s="95"/>
      <c r="M24" s="95"/>
      <c r="N24" s="25"/>
      <c r="O24" s="95"/>
      <c r="P24" s="95"/>
      <c r="Q24" s="95"/>
      <c r="R24" s="95"/>
      <c r="S24" s="25"/>
      <c r="T24" s="95"/>
      <c r="U24" s="95"/>
      <c r="V24" s="95"/>
      <c r="W24" s="95"/>
      <c r="X24" s="25"/>
      <c r="Y24" s="95"/>
      <c r="Z24" s="95"/>
      <c r="AA24" s="95"/>
      <c r="AB24" s="95"/>
      <c r="AC24" s="25"/>
      <c r="AD24" s="95"/>
      <c r="AE24" s="95"/>
      <c r="AF24" s="95"/>
      <c r="AG24" s="95"/>
      <c r="AH24" s="25"/>
      <c r="AI24" s="95"/>
      <c r="AJ24" s="95"/>
      <c r="AK24" s="95"/>
      <c r="AL24" s="96"/>
      <c r="AM24" s="5"/>
      <c r="AN24" s="5"/>
    </row>
    <row r="25" spans="1:40" ht="15" customHeight="1">
      <c r="A25" s="1"/>
      <c r="B25" s="93" t="s">
        <v>8</v>
      </c>
      <c r="C25" s="93"/>
      <c r="D25" s="26"/>
      <c r="E25" s="97"/>
      <c r="F25" s="97"/>
      <c r="G25" s="97"/>
      <c r="H25" s="98"/>
      <c r="I25" s="27"/>
      <c r="J25" s="97"/>
      <c r="K25" s="97"/>
      <c r="L25" s="97"/>
      <c r="M25" s="97"/>
      <c r="N25" s="27"/>
      <c r="O25" s="97"/>
      <c r="P25" s="97"/>
      <c r="Q25" s="97"/>
      <c r="R25" s="97"/>
      <c r="S25" s="27"/>
      <c r="T25" s="97"/>
      <c r="U25" s="97"/>
      <c r="V25" s="97"/>
      <c r="W25" s="97"/>
      <c r="X25" s="27"/>
      <c r="Y25" s="97"/>
      <c r="Z25" s="97"/>
      <c r="AA25" s="97"/>
      <c r="AB25" s="97"/>
      <c r="AC25" s="27"/>
      <c r="AD25" s="97"/>
      <c r="AE25" s="97"/>
      <c r="AF25" s="97"/>
      <c r="AG25" s="97"/>
      <c r="AH25" s="27"/>
      <c r="AI25" s="97"/>
      <c r="AJ25" s="97"/>
      <c r="AK25" s="97"/>
      <c r="AL25" s="99"/>
      <c r="AM25" s="5"/>
      <c r="AN25" s="5"/>
    </row>
    <row r="26" spans="1:40" ht="15" customHeight="1">
      <c r="A26" s="1"/>
      <c r="B26" s="93" t="s">
        <v>10</v>
      </c>
      <c r="C26" s="93"/>
      <c r="D26" s="28"/>
      <c r="E26" s="88"/>
      <c r="F26" s="88"/>
      <c r="G26" s="88"/>
      <c r="H26" s="94"/>
      <c r="I26" s="29"/>
      <c r="J26" s="88"/>
      <c r="K26" s="88"/>
      <c r="L26" s="88"/>
      <c r="M26" s="88"/>
      <c r="N26" s="29"/>
      <c r="O26" s="88"/>
      <c r="P26" s="88"/>
      <c r="Q26" s="88"/>
      <c r="R26" s="88"/>
      <c r="S26" s="29"/>
      <c r="T26" s="88"/>
      <c r="U26" s="88"/>
      <c r="V26" s="88"/>
      <c r="W26" s="88"/>
      <c r="X26" s="29"/>
      <c r="Y26" s="88"/>
      <c r="Z26" s="88"/>
      <c r="AA26" s="88"/>
      <c r="AB26" s="88"/>
      <c r="AC26" s="29"/>
      <c r="AD26" s="88"/>
      <c r="AE26" s="88"/>
      <c r="AF26" s="88"/>
      <c r="AG26" s="88"/>
      <c r="AH26" s="29"/>
      <c r="AI26" s="88"/>
      <c r="AJ26" s="88"/>
      <c r="AK26" s="88"/>
      <c r="AL26" s="89"/>
      <c r="AM26" s="5"/>
      <c r="AN26" s="5"/>
    </row>
    <row r="27" spans="1:40" ht="15" customHeight="1">
      <c r="A27" s="1"/>
      <c r="B27" s="73" t="s">
        <v>12</v>
      </c>
      <c r="C27" s="74"/>
      <c r="D27" s="30"/>
      <c r="E27" s="90"/>
      <c r="F27" s="90"/>
      <c r="G27" s="90"/>
      <c r="H27" s="91"/>
      <c r="I27" s="31"/>
      <c r="J27" s="90"/>
      <c r="K27" s="90"/>
      <c r="L27" s="90"/>
      <c r="M27" s="90"/>
      <c r="N27" s="31"/>
      <c r="O27" s="90"/>
      <c r="P27" s="90"/>
      <c r="Q27" s="90"/>
      <c r="R27" s="90"/>
      <c r="S27" s="31"/>
      <c r="T27" s="90"/>
      <c r="U27" s="90"/>
      <c r="V27" s="90"/>
      <c r="W27" s="90"/>
      <c r="X27" s="31"/>
      <c r="Y27" s="90"/>
      <c r="Z27" s="90"/>
      <c r="AA27" s="90"/>
      <c r="AB27" s="90"/>
      <c r="AC27" s="31"/>
      <c r="AD27" s="90"/>
      <c r="AE27" s="90"/>
      <c r="AF27" s="90"/>
      <c r="AG27" s="90"/>
      <c r="AH27" s="31"/>
      <c r="AI27" s="90"/>
      <c r="AJ27" s="90"/>
      <c r="AK27" s="90"/>
      <c r="AL27" s="92"/>
      <c r="AM27" s="5"/>
      <c r="AN27" s="5"/>
    </row>
    <row r="28" spans="1:40" ht="15" customHeight="1">
      <c r="A28" s="1"/>
      <c r="B28" s="73" t="s">
        <v>13</v>
      </c>
      <c r="C28" s="74"/>
      <c r="D28" s="32"/>
      <c r="E28" s="80"/>
      <c r="F28" s="80"/>
      <c r="G28" s="80"/>
      <c r="H28" s="80"/>
      <c r="I28" s="33"/>
      <c r="J28" s="80"/>
      <c r="K28" s="80"/>
      <c r="L28" s="80"/>
      <c r="M28" s="80"/>
      <c r="N28" s="33"/>
      <c r="O28" s="80"/>
      <c r="P28" s="80"/>
      <c r="Q28" s="80"/>
      <c r="R28" s="80"/>
      <c r="S28" s="33"/>
      <c r="T28" s="80"/>
      <c r="U28" s="80"/>
      <c r="V28" s="80"/>
      <c r="W28" s="80"/>
      <c r="X28" s="33"/>
      <c r="Y28" s="80"/>
      <c r="Z28" s="80"/>
      <c r="AA28" s="80"/>
      <c r="AB28" s="80"/>
      <c r="AC28" s="33"/>
      <c r="AD28" s="80"/>
      <c r="AE28" s="80"/>
      <c r="AF28" s="80"/>
      <c r="AG28" s="80"/>
      <c r="AH28" s="33"/>
      <c r="AI28" s="80"/>
      <c r="AJ28" s="80"/>
      <c r="AK28" s="80"/>
      <c r="AL28" s="81"/>
      <c r="AM28" s="5"/>
      <c r="AN28" s="5"/>
    </row>
    <row r="29" spans="1:40" ht="15" customHeight="1" thickBot="1">
      <c r="A29" s="1"/>
      <c r="B29" s="73" t="s">
        <v>16</v>
      </c>
      <c r="C29" s="74"/>
      <c r="D29" s="34"/>
      <c r="E29" s="82"/>
      <c r="F29" s="82"/>
      <c r="G29" s="82"/>
      <c r="H29" s="82"/>
      <c r="I29" s="35"/>
      <c r="J29" s="82"/>
      <c r="K29" s="82"/>
      <c r="L29" s="82"/>
      <c r="M29" s="82"/>
      <c r="N29" s="35"/>
      <c r="O29" s="82"/>
      <c r="P29" s="82"/>
      <c r="Q29" s="82"/>
      <c r="R29" s="82"/>
      <c r="S29" s="35"/>
      <c r="T29" s="82"/>
      <c r="U29" s="82"/>
      <c r="V29" s="82"/>
      <c r="W29" s="82"/>
      <c r="X29" s="35"/>
      <c r="Y29" s="82"/>
      <c r="Z29" s="82"/>
      <c r="AA29" s="82"/>
      <c r="AB29" s="82"/>
      <c r="AC29" s="35"/>
      <c r="AD29" s="82"/>
      <c r="AE29" s="82"/>
      <c r="AF29" s="82"/>
      <c r="AG29" s="82"/>
      <c r="AH29" s="35"/>
      <c r="AI29" s="82"/>
      <c r="AJ29" s="82"/>
      <c r="AK29" s="82"/>
      <c r="AL29" s="83"/>
      <c r="AM29" s="5"/>
      <c r="AN29" s="5"/>
    </row>
    <row r="30" spans="1:40" ht="15" customHeight="1" thickTop="1">
      <c r="A30" s="1"/>
      <c r="B30" s="73" t="s">
        <v>17</v>
      </c>
      <c r="C30" s="74"/>
      <c r="D30" s="36"/>
      <c r="E30" s="86"/>
      <c r="F30" s="86"/>
      <c r="G30" s="86"/>
      <c r="H30" s="86"/>
      <c r="I30" s="37"/>
      <c r="J30" s="86"/>
      <c r="K30" s="86"/>
      <c r="L30" s="86"/>
      <c r="M30" s="86"/>
      <c r="N30" s="37"/>
      <c r="O30" s="86"/>
      <c r="P30" s="86"/>
      <c r="Q30" s="86"/>
      <c r="R30" s="86"/>
      <c r="S30" s="37"/>
      <c r="T30" s="86"/>
      <c r="U30" s="86"/>
      <c r="V30" s="86"/>
      <c r="W30" s="86"/>
      <c r="X30" s="37"/>
      <c r="Y30" s="86"/>
      <c r="Z30" s="86"/>
      <c r="AA30" s="86"/>
      <c r="AB30" s="86"/>
      <c r="AC30" s="37"/>
      <c r="AD30" s="86"/>
      <c r="AE30" s="86"/>
      <c r="AF30" s="86"/>
      <c r="AG30" s="86"/>
      <c r="AH30" s="37"/>
      <c r="AI30" s="86"/>
      <c r="AJ30" s="86"/>
      <c r="AK30" s="86"/>
      <c r="AL30" s="87"/>
      <c r="AM30" s="5"/>
      <c r="AN30" s="5"/>
    </row>
    <row r="31" spans="1:40" ht="15" customHeight="1">
      <c r="A31" s="1"/>
      <c r="B31" s="73" t="s">
        <v>18</v>
      </c>
      <c r="C31" s="74"/>
      <c r="D31" s="38"/>
      <c r="E31" s="84"/>
      <c r="F31" s="84"/>
      <c r="G31" s="84"/>
      <c r="H31" s="84"/>
      <c r="I31" s="39"/>
      <c r="J31" s="84"/>
      <c r="K31" s="84"/>
      <c r="L31" s="84"/>
      <c r="M31" s="84"/>
      <c r="N31" s="39"/>
      <c r="O31" s="84"/>
      <c r="P31" s="84"/>
      <c r="Q31" s="84"/>
      <c r="R31" s="84"/>
      <c r="S31" s="39"/>
      <c r="T31" s="84"/>
      <c r="U31" s="84"/>
      <c r="V31" s="84"/>
      <c r="W31" s="84"/>
      <c r="X31" s="39"/>
      <c r="Y31" s="84"/>
      <c r="Z31" s="84"/>
      <c r="AA31" s="84"/>
      <c r="AB31" s="84"/>
      <c r="AC31" s="39"/>
      <c r="AD31" s="84"/>
      <c r="AE31" s="84"/>
      <c r="AF31" s="84"/>
      <c r="AG31" s="84"/>
      <c r="AH31" s="39"/>
      <c r="AI31" s="84"/>
      <c r="AJ31" s="84"/>
      <c r="AK31" s="84"/>
      <c r="AL31" s="85"/>
      <c r="AM31" s="5"/>
      <c r="AN31" s="5"/>
    </row>
    <row r="32" spans="1:40" ht="15" customHeight="1">
      <c r="A32" s="1"/>
      <c r="B32" s="73" t="s">
        <v>19</v>
      </c>
      <c r="C32" s="74"/>
      <c r="D32" s="32"/>
      <c r="E32" s="80"/>
      <c r="F32" s="80"/>
      <c r="G32" s="80"/>
      <c r="H32" s="80"/>
      <c r="I32" s="33"/>
      <c r="J32" s="80"/>
      <c r="K32" s="80"/>
      <c r="L32" s="80"/>
      <c r="M32" s="80"/>
      <c r="N32" s="33"/>
      <c r="O32" s="80"/>
      <c r="P32" s="80"/>
      <c r="Q32" s="80"/>
      <c r="R32" s="80"/>
      <c r="S32" s="33"/>
      <c r="T32" s="80"/>
      <c r="U32" s="80"/>
      <c r="V32" s="80"/>
      <c r="W32" s="80"/>
      <c r="X32" s="33"/>
      <c r="Y32" s="80"/>
      <c r="Z32" s="80"/>
      <c r="AA32" s="80"/>
      <c r="AB32" s="80"/>
      <c r="AC32" s="33"/>
      <c r="AD32" s="80"/>
      <c r="AE32" s="80"/>
      <c r="AF32" s="80"/>
      <c r="AG32" s="80"/>
      <c r="AH32" s="33"/>
      <c r="AI32" s="80"/>
      <c r="AJ32" s="80"/>
      <c r="AK32" s="80"/>
      <c r="AL32" s="81"/>
      <c r="AM32" s="5"/>
      <c r="AN32" s="5"/>
    </row>
    <row r="33" spans="1:40" ht="15" customHeight="1">
      <c r="A33" s="1"/>
      <c r="B33" s="73" t="s">
        <v>20</v>
      </c>
      <c r="C33" s="74"/>
      <c r="D33" s="38"/>
      <c r="E33" s="84"/>
      <c r="F33" s="84"/>
      <c r="G33" s="84"/>
      <c r="H33" s="84"/>
      <c r="I33" s="39"/>
      <c r="J33" s="84"/>
      <c r="K33" s="84"/>
      <c r="L33" s="84"/>
      <c r="M33" s="84"/>
      <c r="N33" s="39"/>
      <c r="O33" s="84"/>
      <c r="P33" s="84"/>
      <c r="Q33" s="84"/>
      <c r="R33" s="84"/>
      <c r="S33" s="39"/>
      <c r="T33" s="84"/>
      <c r="U33" s="84"/>
      <c r="V33" s="84"/>
      <c r="W33" s="84"/>
      <c r="X33" s="39"/>
      <c r="Y33" s="84"/>
      <c r="Z33" s="84"/>
      <c r="AA33" s="84"/>
      <c r="AB33" s="84"/>
      <c r="AC33" s="39"/>
      <c r="AD33" s="84"/>
      <c r="AE33" s="84"/>
      <c r="AF33" s="84"/>
      <c r="AG33" s="84"/>
      <c r="AH33" s="39"/>
      <c r="AI33" s="84"/>
      <c r="AJ33" s="84"/>
      <c r="AK33" s="84"/>
      <c r="AL33" s="85"/>
      <c r="AM33" s="5"/>
      <c r="AN33" s="5"/>
    </row>
    <row r="34" spans="1:40" ht="15" customHeight="1">
      <c r="A34" s="1"/>
      <c r="B34" s="73" t="s">
        <v>21</v>
      </c>
      <c r="C34" s="74"/>
      <c r="D34" s="32"/>
      <c r="E34" s="80"/>
      <c r="F34" s="80"/>
      <c r="G34" s="80"/>
      <c r="H34" s="80"/>
      <c r="I34" s="33"/>
      <c r="J34" s="80"/>
      <c r="K34" s="80"/>
      <c r="L34" s="80"/>
      <c r="M34" s="80"/>
      <c r="N34" s="33"/>
      <c r="O34" s="80"/>
      <c r="P34" s="80"/>
      <c r="Q34" s="80"/>
      <c r="R34" s="80"/>
      <c r="S34" s="33"/>
      <c r="T34" s="80"/>
      <c r="U34" s="80"/>
      <c r="V34" s="80"/>
      <c r="W34" s="80"/>
      <c r="X34" s="33"/>
      <c r="Y34" s="80"/>
      <c r="Z34" s="80"/>
      <c r="AA34" s="80"/>
      <c r="AB34" s="80"/>
      <c r="AC34" s="33"/>
      <c r="AD34" s="80"/>
      <c r="AE34" s="80"/>
      <c r="AF34" s="80"/>
      <c r="AG34" s="80"/>
      <c r="AH34" s="33"/>
      <c r="AI34" s="80"/>
      <c r="AJ34" s="80"/>
      <c r="AK34" s="80"/>
      <c r="AL34" s="81"/>
      <c r="AM34" s="5"/>
      <c r="AN34" s="5"/>
    </row>
    <row r="35" spans="1:40" ht="15" customHeight="1" thickBot="1">
      <c r="A35" s="1"/>
      <c r="B35" s="73" t="s">
        <v>22</v>
      </c>
      <c r="C35" s="74"/>
      <c r="D35" s="34"/>
      <c r="E35" s="82"/>
      <c r="F35" s="82"/>
      <c r="G35" s="82"/>
      <c r="H35" s="82"/>
      <c r="I35" s="35"/>
      <c r="J35" s="82"/>
      <c r="K35" s="82"/>
      <c r="L35" s="82"/>
      <c r="M35" s="82"/>
      <c r="N35" s="35"/>
      <c r="O35" s="82"/>
      <c r="P35" s="82"/>
      <c r="Q35" s="82"/>
      <c r="R35" s="82"/>
      <c r="S35" s="35"/>
      <c r="T35" s="82"/>
      <c r="U35" s="82"/>
      <c r="V35" s="82"/>
      <c r="W35" s="82"/>
      <c r="X35" s="35"/>
      <c r="Y35" s="82"/>
      <c r="Z35" s="82"/>
      <c r="AA35" s="82"/>
      <c r="AB35" s="82"/>
      <c r="AC35" s="35"/>
      <c r="AD35" s="82"/>
      <c r="AE35" s="82"/>
      <c r="AF35" s="82"/>
      <c r="AG35" s="82"/>
      <c r="AH35" s="35"/>
      <c r="AI35" s="82"/>
      <c r="AJ35" s="82"/>
      <c r="AK35" s="82"/>
      <c r="AL35" s="83"/>
      <c r="AM35" s="5"/>
      <c r="AN35" s="5"/>
    </row>
    <row r="36" spans="1:40" ht="15" customHeight="1" thickTop="1">
      <c r="A36" s="1"/>
      <c r="B36" s="73" t="s">
        <v>23</v>
      </c>
      <c r="C36" s="74"/>
      <c r="D36" s="36"/>
      <c r="E36" s="75"/>
      <c r="F36" s="75"/>
      <c r="G36" s="75"/>
      <c r="H36" s="75"/>
      <c r="I36" s="37"/>
      <c r="J36" s="75"/>
      <c r="K36" s="75"/>
      <c r="L36" s="75"/>
      <c r="M36" s="75"/>
      <c r="N36" s="37"/>
      <c r="O36" s="75"/>
      <c r="P36" s="75"/>
      <c r="Q36" s="75"/>
      <c r="R36" s="75"/>
      <c r="S36" s="37"/>
      <c r="T36" s="75"/>
      <c r="U36" s="75"/>
      <c r="V36" s="75"/>
      <c r="W36" s="75"/>
      <c r="X36" s="37"/>
      <c r="Y36" s="75"/>
      <c r="Z36" s="75"/>
      <c r="AA36" s="75"/>
      <c r="AB36" s="75"/>
      <c r="AC36" s="37"/>
      <c r="AD36" s="75"/>
      <c r="AE36" s="75"/>
      <c r="AF36" s="75"/>
      <c r="AG36" s="75"/>
      <c r="AH36" s="37"/>
      <c r="AI36" s="75"/>
      <c r="AJ36" s="75"/>
      <c r="AK36" s="75"/>
      <c r="AL36" s="76"/>
      <c r="AM36" s="5"/>
      <c r="AN36" s="5"/>
    </row>
    <row r="37" spans="1:40" ht="15" customHeight="1">
      <c r="A37" s="1"/>
      <c r="B37" s="73" t="s">
        <v>24</v>
      </c>
      <c r="C37" s="74"/>
      <c r="D37" s="40"/>
      <c r="E37" s="77"/>
      <c r="F37" s="77"/>
      <c r="G37" s="77"/>
      <c r="H37" s="78"/>
      <c r="I37" s="41"/>
      <c r="J37" s="77"/>
      <c r="K37" s="77"/>
      <c r="L37" s="77"/>
      <c r="M37" s="78"/>
      <c r="N37" s="41"/>
      <c r="O37" s="77"/>
      <c r="P37" s="77"/>
      <c r="Q37" s="77"/>
      <c r="R37" s="78"/>
      <c r="S37" s="41"/>
      <c r="T37" s="77"/>
      <c r="U37" s="77"/>
      <c r="V37" s="77"/>
      <c r="W37" s="78"/>
      <c r="X37" s="41"/>
      <c r="Y37" s="77"/>
      <c r="Z37" s="77"/>
      <c r="AA37" s="77"/>
      <c r="AB37" s="78"/>
      <c r="AC37" s="41"/>
      <c r="AD37" s="77"/>
      <c r="AE37" s="77"/>
      <c r="AF37" s="77"/>
      <c r="AG37" s="78"/>
      <c r="AH37" s="41"/>
      <c r="AI37" s="77"/>
      <c r="AJ37" s="77"/>
      <c r="AK37" s="77"/>
      <c r="AL37" s="79"/>
      <c r="AM37" s="5"/>
      <c r="AN37" s="5"/>
    </row>
    <row r="38" spans="1:40" ht="15" customHeight="1" thickBot="1">
      <c r="A38" s="1"/>
      <c r="B38" s="73" t="s">
        <v>25</v>
      </c>
      <c r="C38" s="74"/>
      <c r="D38" s="42"/>
      <c r="E38" s="59"/>
      <c r="F38" s="59"/>
      <c r="G38" s="59"/>
      <c r="H38" s="59"/>
      <c r="I38" s="43"/>
      <c r="J38" s="59"/>
      <c r="K38" s="59"/>
      <c r="L38" s="59"/>
      <c r="M38" s="59"/>
      <c r="N38" s="43"/>
      <c r="O38" s="59"/>
      <c r="P38" s="59"/>
      <c r="Q38" s="59"/>
      <c r="R38" s="59"/>
      <c r="S38" s="43"/>
      <c r="T38" s="59"/>
      <c r="U38" s="59"/>
      <c r="V38" s="59"/>
      <c r="W38" s="59"/>
      <c r="X38" s="43"/>
      <c r="Y38" s="59"/>
      <c r="Z38" s="59"/>
      <c r="AA38" s="59"/>
      <c r="AB38" s="59"/>
      <c r="AC38" s="43"/>
      <c r="AD38" s="59"/>
      <c r="AE38" s="59"/>
      <c r="AF38" s="59"/>
      <c r="AG38" s="59"/>
      <c r="AH38" s="43"/>
      <c r="AI38" s="59"/>
      <c r="AJ38" s="59"/>
      <c r="AK38" s="59"/>
      <c r="AL38" s="60"/>
      <c r="AM38" s="5"/>
      <c r="AN38" s="5"/>
    </row>
    <row r="39" spans="1:40" ht="4.2" customHeight="1">
      <c r="A39" s="1"/>
      <c r="B39" s="2"/>
      <c r="C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5"/>
      <c r="AN39" s="5"/>
    </row>
    <row r="40" spans="1:40" ht="12.6" customHeight="1" thickBot="1">
      <c r="A40" s="1"/>
      <c r="B40" s="2"/>
      <c r="C40" s="2"/>
      <c r="D40" s="61" t="s">
        <v>78</v>
      </c>
      <c r="E40" s="62"/>
      <c r="F40" s="62"/>
      <c r="G40" s="62"/>
      <c r="H40" s="63"/>
      <c r="I40" s="44"/>
      <c r="J40" s="45"/>
      <c r="K40" s="45"/>
      <c r="L40" s="45"/>
      <c r="M40" s="45"/>
      <c r="N40" s="44"/>
      <c r="O40" s="45"/>
      <c r="P40" s="45"/>
      <c r="Q40" s="45"/>
      <c r="R40" s="45"/>
      <c r="S40" s="44"/>
      <c r="T40" s="45"/>
      <c r="U40" s="45"/>
      <c r="V40" s="45"/>
      <c r="W40" s="45"/>
      <c r="X40" s="44"/>
      <c r="Y40" s="45"/>
      <c r="Z40" s="45"/>
      <c r="AA40" s="45"/>
      <c r="AB40" s="45"/>
      <c r="AC40" s="44"/>
      <c r="AD40" s="45"/>
      <c r="AE40" s="45"/>
      <c r="AF40" s="45"/>
      <c r="AG40" s="45"/>
      <c r="AH40" s="44"/>
      <c r="AI40" s="45"/>
      <c r="AJ40" s="45"/>
      <c r="AK40" s="45"/>
      <c r="AL40" s="46"/>
      <c r="AM40" s="5"/>
      <c r="AN40" s="5"/>
    </row>
    <row r="41" spans="1:40" s="14" customFormat="1" ht="13.2" customHeight="1">
      <c r="A41" s="47"/>
      <c r="B41" s="48"/>
      <c r="C41" s="48"/>
      <c r="D41" s="64"/>
      <c r="E41" s="65"/>
      <c r="F41" s="65"/>
      <c r="G41" s="65"/>
      <c r="H41" s="66"/>
      <c r="I41" s="64"/>
      <c r="J41" s="65"/>
      <c r="K41" s="65"/>
      <c r="L41" s="65"/>
      <c r="M41" s="66"/>
      <c r="N41" s="64"/>
      <c r="O41" s="65"/>
      <c r="P41" s="65"/>
      <c r="Q41" s="65"/>
      <c r="R41" s="66"/>
      <c r="S41" s="64"/>
      <c r="T41" s="65"/>
      <c r="U41" s="65"/>
      <c r="V41" s="65"/>
      <c r="W41" s="66"/>
      <c r="X41" s="64"/>
      <c r="Y41" s="65"/>
      <c r="Z41" s="65"/>
      <c r="AA41" s="65"/>
      <c r="AB41" s="66"/>
      <c r="AC41" s="64"/>
      <c r="AD41" s="65"/>
      <c r="AE41" s="65"/>
      <c r="AF41" s="65"/>
      <c r="AG41" s="66"/>
      <c r="AH41" s="64"/>
      <c r="AI41" s="65"/>
      <c r="AJ41" s="65"/>
      <c r="AK41" s="65"/>
      <c r="AL41" s="66"/>
      <c r="AM41" s="5"/>
      <c r="AN41" s="5"/>
    </row>
    <row r="42" spans="1:40" s="14" customFormat="1" ht="13.2" customHeight="1">
      <c r="A42" s="47"/>
      <c r="B42" s="48"/>
      <c r="C42" s="48"/>
      <c r="D42" s="67"/>
      <c r="E42" s="68"/>
      <c r="F42" s="68"/>
      <c r="G42" s="68"/>
      <c r="H42" s="69"/>
      <c r="I42" s="67"/>
      <c r="J42" s="68"/>
      <c r="K42" s="68"/>
      <c r="L42" s="68"/>
      <c r="M42" s="69"/>
      <c r="N42" s="67"/>
      <c r="O42" s="68"/>
      <c r="P42" s="68"/>
      <c r="Q42" s="68"/>
      <c r="R42" s="69"/>
      <c r="S42" s="67"/>
      <c r="T42" s="68"/>
      <c r="U42" s="68"/>
      <c r="V42" s="68"/>
      <c r="W42" s="69"/>
      <c r="X42" s="67"/>
      <c r="Y42" s="68"/>
      <c r="Z42" s="68"/>
      <c r="AA42" s="68"/>
      <c r="AB42" s="69"/>
      <c r="AC42" s="67"/>
      <c r="AD42" s="68"/>
      <c r="AE42" s="68"/>
      <c r="AF42" s="68"/>
      <c r="AG42" s="69"/>
      <c r="AH42" s="67"/>
      <c r="AI42" s="68"/>
      <c r="AJ42" s="68"/>
      <c r="AK42" s="68"/>
      <c r="AL42" s="69"/>
      <c r="AM42" s="5"/>
      <c r="AN42" s="5"/>
    </row>
    <row r="43" spans="1:40" s="14" customFormat="1" ht="13.2" customHeight="1">
      <c r="A43" s="47"/>
      <c r="B43" s="48"/>
      <c r="C43" s="48"/>
      <c r="D43" s="67"/>
      <c r="E43" s="68"/>
      <c r="F43" s="68"/>
      <c r="G43" s="68"/>
      <c r="H43" s="69"/>
      <c r="I43" s="67"/>
      <c r="J43" s="68"/>
      <c r="K43" s="68"/>
      <c r="L43" s="68"/>
      <c r="M43" s="69"/>
      <c r="N43" s="67"/>
      <c r="O43" s="68"/>
      <c r="P43" s="68"/>
      <c r="Q43" s="68"/>
      <c r="R43" s="69"/>
      <c r="S43" s="67"/>
      <c r="T43" s="68"/>
      <c r="U43" s="68"/>
      <c r="V43" s="68"/>
      <c r="W43" s="69"/>
      <c r="X43" s="67"/>
      <c r="Y43" s="68"/>
      <c r="Z43" s="68"/>
      <c r="AA43" s="68"/>
      <c r="AB43" s="69"/>
      <c r="AC43" s="67"/>
      <c r="AD43" s="68"/>
      <c r="AE43" s="68"/>
      <c r="AF43" s="68"/>
      <c r="AG43" s="69"/>
      <c r="AH43" s="67"/>
      <c r="AI43" s="68"/>
      <c r="AJ43" s="68"/>
      <c r="AK43" s="68"/>
      <c r="AL43" s="69"/>
      <c r="AM43" s="5"/>
      <c r="AN43" s="5"/>
    </row>
    <row r="44" spans="1:40" s="14" customFormat="1" ht="13.2" customHeight="1">
      <c r="A44" s="47"/>
      <c r="B44" s="48"/>
      <c r="C44" s="48"/>
      <c r="D44" s="67"/>
      <c r="E44" s="68"/>
      <c r="F44" s="68"/>
      <c r="G44" s="68"/>
      <c r="H44" s="69"/>
      <c r="I44" s="67"/>
      <c r="J44" s="68"/>
      <c r="K44" s="68"/>
      <c r="L44" s="68"/>
      <c r="M44" s="69"/>
      <c r="N44" s="67"/>
      <c r="O44" s="68"/>
      <c r="P44" s="68"/>
      <c r="Q44" s="68"/>
      <c r="R44" s="69"/>
      <c r="S44" s="67"/>
      <c r="T44" s="68"/>
      <c r="U44" s="68"/>
      <c r="V44" s="68"/>
      <c r="W44" s="69"/>
      <c r="X44" s="67"/>
      <c r="Y44" s="68"/>
      <c r="Z44" s="68"/>
      <c r="AA44" s="68"/>
      <c r="AB44" s="69"/>
      <c r="AC44" s="67"/>
      <c r="AD44" s="68"/>
      <c r="AE44" s="68"/>
      <c r="AF44" s="68"/>
      <c r="AG44" s="69"/>
      <c r="AH44" s="67"/>
      <c r="AI44" s="68"/>
      <c r="AJ44" s="68"/>
      <c r="AK44" s="68"/>
      <c r="AL44" s="69"/>
      <c r="AM44" s="5"/>
      <c r="AN44" s="5"/>
    </row>
    <row r="45" spans="1:40" ht="13.2" customHeight="1">
      <c r="A45" s="1"/>
      <c r="B45" s="2"/>
      <c r="C45" s="2"/>
      <c r="D45" s="67"/>
      <c r="E45" s="68"/>
      <c r="F45" s="68"/>
      <c r="G45" s="68"/>
      <c r="H45" s="69"/>
      <c r="I45" s="67"/>
      <c r="J45" s="68"/>
      <c r="K45" s="68"/>
      <c r="L45" s="68"/>
      <c r="M45" s="69"/>
      <c r="N45" s="67"/>
      <c r="O45" s="68"/>
      <c r="P45" s="68"/>
      <c r="Q45" s="68"/>
      <c r="R45" s="69"/>
      <c r="S45" s="67"/>
      <c r="T45" s="68"/>
      <c r="U45" s="68"/>
      <c r="V45" s="68"/>
      <c r="W45" s="69"/>
      <c r="X45" s="67"/>
      <c r="Y45" s="68"/>
      <c r="Z45" s="68"/>
      <c r="AA45" s="68"/>
      <c r="AB45" s="69"/>
      <c r="AC45" s="67"/>
      <c r="AD45" s="68"/>
      <c r="AE45" s="68"/>
      <c r="AF45" s="68"/>
      <c r="AG45" s="69"/>
      <c r="AH45" s="67"/>
      <c r="AI45" s="68"/>
      <c r="AJ45" s="68"/>
      <c r="AK45" s="68"/>
      <c r="AL45" s="69"/>
      <c r="AM45" s="5"/>
      <c r="AN45" s="5"/>
    </row>
    <row r="46" spans="1:40" ht="13.2" customHeight="1">
      <c r="A46" s="1"/>
      <c r="B46" s="2"/>
      <c r="C46" s="2"/>
      <c r="D46" s="70"/>
      <c r="E46" s="71"/>
      <c r="F46" s="71"/>
      <c r="G46" s="71"/>
      <c r="H46" s="72"/>
      <c r="I46" s="70"/>
      <c r="J46" s="71"/>
      <c r="K46" s="71"/>
      <c r="L46" s="71"/>
      <c r="M46" s="72"/>
      <c r="N46" s="70"/>
      <c r="O46" s="71"/>
      <c r="P46" s="71"/>
      <c r="Q46" s="71"/>
      <c r="R46" s="72"/>
      <c r="S46" s="70"/>
      <c r="T46" s="71"/>
      <c r="U46" s="71"/>
      <c r="V46" s="71"/>
      <c r="W46" s="72"/>
      <c r="X46" s="70"/>
      <c r="Y46" s="71"/>
      <c r="Z46" s="71"/>
      <c r="AA46" s="71"/>
      <c r="AB46" s="72"/>
      <c r="AC46" s="70"/>
      <c r="AD46" s="71"/>
      <c r="AE46" s="71"/>
      <c r="AF46" s="71"/>
      <c r="AG46" s="72"/>
      <c r="AH46" s="70"/>
      <c r="AI46" s="71"/>
      <c r="AJ46" s="71"/>
      <c r="AK46" s="71"/>
      <c r="AL46" s="72"/>
      <c r="AM46" s="5"/>
      <c r="AN46" s="5"/>
    </row>
    <row r="47" spans="1:40" ht="18" customHeight="1">
      <c r="A47" s="1"/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1:40" s="5" customFormat="1" ht="18" customHeight="1"/>
    <row r="49" spans="1:39" ht="18" customHeight="1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8" customHeight="1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</sheetData>
  <sheetProtection selectLockedCells="1"/>
  <mergeCells count="194">
    <mergeCell ref="Q1:U1"/>
    <mergeCell ref="V1:Z1"/>
    <mergeCell ref="D2:H2"/>
    <mergeCell ref="I2:AL2"/>
    <mergeCell ref="D4:H5"/>
    <mergeCell ref="I4:AL5"/>
    <mergeCell ref="D9:M9"/>
    <mergeCell ref="P9:AA9"/>
    <mergeCell ref="AD9:AL9"/>
    <mergeCell ref="D10:M10"/>
    <mergeCell ref="P10:AA10"/>
    <mergeCell ref="AD10:AL10"/>
    <mergeCell ref="D7:M7"/>
    <mergeCell ref="O7:AA7"/>
    <mergeCell ref="AC7:AL7"/>
    <mergeCell ref="D8:M8"/>
    <mergeCell ref="P8:AA8"/>
    <mergeCell ref="AD8:AL8"/>
    <mergeCell ref="D13:M13"/>
    <mergeCell ref="P13:AA13"/>
    <mergeCell ref="AD13:AL13"/>
    <mergeCell ref="D14:M14"/>
    <mergeCell ref="P14:AA14"/>
    <mergeCell ref="AD14:AL14"/>
    <mergeCell ref="D11:M11"/>
    <mergeCell ref="P11:AA11"/>
    <mergeCell ref="AD11:AL11"/>
    <mergeCell ref="D12:M12"/>
    <mergeCell ref="P12:AA12"/>
    <mergeCell ref="AD12:AL12"/>
    <mergeCell ref="D17:M17"/>
    <mergeCell ref="P17:AA17"/>
    <mergeCell ref="AD17:AL17"/>
    <mergeCell ref="D18:M18"/>
    <mergeCell ref="P18:AA18"/>
    <mergeCell ref="AD18:AL18"/>
    <mergeCell ref="D15:M15"/>
    <mergeCell ref="P15:AA15"/>
    <mergeCell ref="AD15:AL15"/>
    <mergeCell ref="D16:M16"/>
    <mergeCell ref="P16:AA16"/>
    <mergeCell ref="AD16:AL16"/>
    <mergeCell ref="D19:M19"/>
    <mergeCell ref="P19:AA19"/>
    <mergeCell ref="AD19:AL19"/>
    <mergeCell ref="D22:E23"/>
    <mergeCell ref="F22:H22"/>
    <mergeCell ref="I22:J23"/>
    <mergeCell ref="K22:M22"/>
    <mergeCell ref="N22:O23"/>
    <mergeCell ref="P22:R22"/>
    <mergeCell ref="S22:T23"/>
    <mergeCell ref="AJ22:AK22"/>
    <mergeCell ref="F23:H23"/>
    <mergeCell ref="K23:M23"/>
    <mergeCell ref="P23:R23"/>
    <mergeCell ref="U23:W23"/>
    <mergeCell ref="Z23:AB23"/>
    <mergeCell ref="AE23:AG23"/>
    <mergeCell ref="AJ23:AK23"/>
    <mergeCell ref="U22:W22"/>
    <mergeCell ref="X22:Y23"/>
    <mergeCell ref="Z22:AB22"/>
    <mergeCell ref="AC22:AD23"/>
    <mergeCell ref="AE22:AG22"/>
    <mergeCell ref="AH22:AI23"/>
    <mergeCell ref="AD24:AG24"/>
    <mergeCell ref="AI24:AL24"/>
    <mergeCell ref="B25:C25"/>
    <mergeCell ref="E25:H25"/>
    <mergeCell ref="J25:M25"/>
    <mergeCell ref="O25:R25"/>
    <mergeCell ref="T25:W25"/>
    <mergeCell ref="Y25:AB25"/>
    <mergeCell ref="AD25:AG25"/>
    <mergeCell ref="AI25:AL25"/>
    <mergeCell ref="B24:C24"/>
    <mergeCell ref="E24:H24"/>
    <mergeCell ref="J24:M24"/>
    <mergeCell ref="O24:R24"/>
    <mergeCell ref="T24:W24"/>
    <mergeCell ref="Y24:AB24"/>
    <mergeCell ref="AD26:AG26"/>
    <mergeCell ref="AI26:AL26"/>
    <mergeCell ref="B27:C27"/>
    <mergeCell ref="E27:H27"/>
    <mergeCell ref="J27:M27"/>
    <mergeCell ref="O27:R27"/>
    <mergeCell ref="T27:W27"/>
    <mergeCell ref="Y27:AB27"/>
    <mergeCell ref="AD27:AG27"/>
    <mergeCell ref="AI27:AL27"/>
    <mergeCell ref="B26:C26"/>
    <mergeCell ref="E26:H26"/>
    <mergeCell ref="J26:M26"/>
    <mergeCell ref="O26:R26"/>
    <mergeCell ref="T26:W26"/>
    <mergeCell ref="Y26:AB26"/>
    <mergeCell ref="AD28:AG28"/>
    <mergeCell ref="AI28:AL28"/>
    <mergeCell ref="B29:C29"/>
    <mergeCell ref="E29:H29"/>
    <mergeCell ref="J29:M29"/>
    <mergeCell ref="O29:R29"/>
    <mergeCell ref="T29:W29"/>
    <mergeCell ref="Y29:AB29"/>
    <mergeCell ref="AD29:AG29"/>
    <mergeCell ref="AI29:AL29"/>
    <mergeCell ref="B28:C28"/>
    <mergeCell ref="E28:H28"/>
    <mergeCell ref="J28:M28"/>
    <mergeCell ref="O28:R28"/>
    <mergeCell ref="T28:W28"/>
    <mergeCell ref="Y28:AB28"/>
    <mergeCell ref="AD30:AG30"/>
    <mergeCell ref="AI30:AL30"/>
    <mergeCell ref="B31:C31"/>
    <mergeCell ref="E31:H31"/>
    <mergeCell ref="J31:M31"/>
    <mergeCell ref="O31:R31"/>
    <mergeCell ref="T31:W31"/>
    <mergeCell ref="Y31:AB31"/>
    <mergeCell ref="AD31:AG31"/>
    <mergeCell ref="AI31:AL31"/>
    <mergeCell ref="B30:C30"/>
    <mergeCell ref="E30:H30"/>
    <mergeCell ref="J30:M30"/>
    <mergeCell ref="O30:R30"/>
    <mergeCell ref="T30:W30"/>
    <mergeCell ref="Y30:AB30"/>
    <mergeCell ref="AD32:AG32"/>
    <mergeCell ref="AI32:AL32"/>
    <mergeCell ref="B33:C33"/>
    <mergeCell ref="E33:H33"/>
    <mergeCell ref="J33:M33"/>
    <mergeCell ref="O33:R33"/>
    <mergeCell ref="T33:W33"/>
    <mergeCell ref="Y33:AB33"/>
    <mergeCell ref="AD33:AG33"/>
    <mergeCell ref="AI33:AL33"/>
    <mergeCell ref="B32:C32"/>
    <mergeCell ref="E32:H32"/>
    <mergeCell ref="J32:M32"/>
    <mergeCell ref="O32:R32"/>
    <mergeCell ref="T32:W32"/>
    <mergeCell ref="Y32:AB32"/>
    <mergeCell ref="AD34:AG34"/>
    <mergeCell ref="AI34:AL34"/>
    <mergeCell ref="B35:C35"/>
    <mergeCell ref="E35:H35"/>
    <mergeCell ref="J35:M35"/>
    <mergeCell ref="O35:R35"/>
    <mergeCell ref="T35:W35"/>
    <mergeCell ref="Y35:AB35"/>
    <mergeCell ref="AD35:AG35"/>
    <mergeCell ref="AI35:AL35"/>
    <mergeCell ref="B34:C34"/>
    <mergeCell ref="E34:H34"/>
    <mergeCell ref="J34:M34"/>
    <mergeCell ref="O34:R34"/>
    <mergeCell ref="T34:W34"/>
    <mergeCell ref="Y34:AB34"/>
    <mergeCell ref="B38:C38"/>
    <mergeCell ref="E38:H38"/>
    <mergeCell ref="J38:M38"/>
    <mergeCell ref="O38:R38"/>
    <mergeCell ref="T38:W38"/>
    <mergeCell ref="Y38:AB38"/>
    <mergeCell ref="AD36:AG36"/>
    <mergeCell ref="AI36:AL36"/>
    <mergeCell ref="B37:C37"/>
    <mergeCell ref="E37:H37"/>
    <mergeCell ref="J37:M37"/>
    <mergeCell ref="O37:R37"/>
    <mergeCell ref="T37:W37"/>
    <mergeCell ref="Y37:AB37"/>
    <mergeCell ref="AD37:AG37"/>
    <mergeCell ref="AI37:AL37"/>
    <mergeCell ref="B36:C36"/>
    <mergeCell ref="E36:H36"/>
    <mergeCell ref="J36:M36"/>
    <mergeCell ref="O36:R36"/>
    <mergeCell ref="T36:W36"/>
    <mergeCell ref="Y36:AB36"/>
    <mergeCell ref="AD38:AG38"/>
    <mergeCell ref="AI38:AL38"/>
    <mergeCell ref="D40:H40"/>
    <mergeCell ref="D41:H46"/>
    <mergeCell ref="I41:M46"/>
    <mergeCell ref="N41:R46"/>
    <mergeCell ref="S41:W46"/>
    <mergeCell ref="X41:AB46"/>
    <mergeCell ref="AC41:AG46"/>
    <mergeCell ref="AH41:AL46"/>
  </mergeCells>
  <phoneticPr fontId="2"/>
  <conditionalFormatting sqref="D22 F22:F23 D7 D24:E38 I24:J38 N24:O38 S24:T38 X24:Y38 AC24:AD38 O20:AL20 D51:AL1048576 D1:AL1 D3:AL3 D2 I2 D6:AL6 D4 I4">
    <cfRule type="cellIs" dxfId="173" priority="60" operator="equal">
      <formula>"✖"</formula>
    </cfRule>
  </conditionalFormatting>
  <conditionalFormatting sqref="D22 F22:F23 D7 D24:E38 I24:J38 N24:O38 S24:T38 X24:Y38 AC24:AD38 O20:AL20 D51:AL1048576 D1:AL1 D3:AL3 D2 I2 D6:AL6 D4 I4">
    <cfRule type="cellIs" dxfId="172" priority="59" operator="equal">
      <formula>"✔"</formula>
    </cfRule>
  </conditionalFormatting>
  <conditionalFormatting sqref="O9:O13">
    <cfRule type="cellIs" dxfId="171" priority="40" operator="equal">
      <formula>"✖"</formula>
    </cfRule>
  </conditionalFormatting>
  <conditionalFormatting sqref="O9:O13">
    <cfRule type="cellIs" dxfId="170" priority="39" operator="equal">
      <formula>"✔"</formula>
    </cfRule>
  </conditionalFormatting>
  <conditionalFormatting sqref="O19">
    <cfRule type="cellIs" dxfId="169" priority="32" operator="equal">
      <formula>"✖"</formula>
    </cfRule>
  </conditionalFormatting>
  <conditionalFormatting sqref="O19">
    <cfRule type="cellIs" dxfId="168" priority="31" operator="equal">
      <formula>"✔"</formula>
    </cfRule>
  </conditionalFormatting>
  <conditionalFormatting sqref="O15">
    <cfRule type="cellIs" dxfId="167" priority="36" operator="equal">
      <formula>"✖"</formula>
    </cfRule>
  </conditionalFormatting>
  <conditionalFormatting sqref="O15">
    <cfRule type="cellIs" dxfId="166" priority="35" operator="equal">
      <formula>"✔"</formula>
    </cfRule>
  </conditionalFormatting>
  <conditionalFormatting sqref="O16:O18">
    <cfRule type="cellIs" dxfId="165" priority="34" operator="equal">
      <formula>"✖"</formula>
    </cfRule>
  </conditionalFormatting>
  <conditionalFormatting sqref="O16:O18">
    <cfRule type="cellIs" dxfId="164" priority="33" operator="equal">
      <formula>"✔"</formula>
    </cfRule>
  </conditionalFormatting>
  <conditionalFormatting sqref="N7:N20">
    <cfRule type="cellIs" dxfId="163" priority="58" operator="equal">
      <formula>"✖"</formula>
    </cfRule>
  </conditionalFormatting>
  <conditionalFormatting sqref="N7:N20">
    <cfRule type="cellIs" dxfId="162" priority="57" operator="equal">
      <formula>"✔"</formula>
    </cfRule>
  </conditionalFormatting>
  <conditionalFormatting sqref="AC8:AC19">
    <cfRule type="cellIs" dxfId="161" priority="43" operator="equal">
      <formula>"✔"</formula>
    </cfRule>
  </conditionalFormatting>
  <conditionalFormatting sqref="I22">
    <cfRule type="cellIs" dxfId="160" priority="56" operator="equal">
      <formula>"✖"</formula>
    </cfRule>
  </conditionalFormatting>
  <conditionalFormatting sqref="I22">
    <cfRule type="cellIs" dxfId="159" priority="55" operator="equal">
      <formula>"✔"</formula>
    </cfRule>
  </conditionalFormatting>
  <conditionalFormatting sqref="N22">
    <cfRule type="cellIs" dxfId="158" priority="54" operator="equal">
      <formula>"✖"</formula>
    </cfRule>
  </conditionalFormatting>
  <conditionalFormatting sqref="N22">
    <cfRule type="cellIs" dxfId="157" priority="53" operator="equal">
      <formula>"✔"</formula>
    </cfRule>
  </conditionalFormatting>
  <conditionalFormatting sqref="S22">
    <cfRule type="cellIs" dxfId="156" priority="52" operator="equal">
      <formula>"✖"</formula>
    </cfRule>
  </conditionalFormatting>
  <conditionalFormatting sqref="S22">
    <cfRule type="cellIs" dxfId="155" priority="51" operator="equal">
      <formula>"✔"</formula>
    </cfRule>
  </conditionalFormatting>
  <conditionalFormatting sqref="X22">
    <cfRule type="cellIs" dxfId="154" priority="50" operator="equal">
      <formula>"✖"</formula>
    </cfRule>
  </conditionalFormatting>
  <conditionalFormatting sqref="X22">
    <cfRule type="cellIs" dxfId="153" priority="49" operator="equal">
      <formula>"✔"</formula>
    </cfRule>
  </conditionalFormatting>
  <conditionalFormatting sqref="AC22">
    <cfRule type="cellIs" dxfId="152" priority="48" operator="equal">
      <formula>"✖"</formula>
    </cfRule>
  </conditionalFormatting>
  <conditionalFormatting sqref="AC22">
    <cfRule type="cellIs" dxfId="151" priority="47" operator="equal">
      <formula>"✔"</formula>
    </cfRule>
  </conditionalFormatting>
  <conditionalFormatting sqref="AH22">
    <cfRule type="cellIs" dxfId="150" priority="46" operator="equal">
      <formula>"✖"</formula>
    </cfRule>
  </conditionalFormatting>
  <conditionalFormatting sqref="AH22">
    <cfRule type="cellIs" dxfId="149" priority="45" operator="equal">
      <formula>"✔"</formula>
    </cfRule>
  </conditionalFormatting>
  <conditionalFormatting sqref="AC8:AC19">
    <cfRule type="cellIs" dxfId="148" priority="44" operator="equal">
      <formula>"✖"</formula>
    </cfRule>
  </conditionalFormatting>
  <conditionalFormatting sqref="O8">
    <cfRule type="cellIs" dxfId="147" priority="42" operator="equal">
      <formula>"✖"</formula>
    </cfRule>
  </conditionalFormatting>
  <conditionalFormatting sqref="O8">
    <cfRule type="cellIs" dxfId="146" priority="41" operator="equal">
      <formula>"✔"</formula>
    </cfRule>
  </conditionalFormatting>
  <conditionalFormatting sqref="O14">
    <cfRule type="cellIs" dxfId="145" priority="38" operator="equal">
      <formula>"✖"</formula>
    </cfRule>
  </conditionalFormatting>
  <conditionalFormatting sqref="O14">
    <cfRule type="cellIs" dxfId="144" priority="37" operator="equal">
      <formula>"✔"</formula>
    </cfRule>
  </conditionalFormatting>
  <conditionalFormatting sqref="D37:E37 D24:H36 D38:H38">
    <cfRule type="expression" dxfId="143" priority="30">
      <formula>StartDate+0=TODAY()</formula>
    </cfRule>
  </conditionalFormatting>
  <conditionalFormatting sqref="I24:M36 I38:M38 I37:J37">
    <cfRule type="expression" dxfId="142" priority="29">
      <formula>StartDate+1=TODAY()</formula>
    </cfRule>
  </conditionalFormatting>
  <conditionalFormatting sqref="N24:R36 N38:R38 N37:O37">
    <cfRule type="expression" dxfId="141" priority="28">
      <formula>StartDate+2=TODAY()</formula>
    </cfRule>
  </conditionalFormatting>
  <conditionalFormatting sqref="S24:W36 S38:W38 S37:T37">
    <cfRule type="expression" dxfId="140" priority="27">
      <formula>StartDate+3=TODAY()</formula>
    </cfRule>
  </conditionalFormatting>
  <conditionalFormatting sqref="X24:AB36 X38:AB38 X37:Y37">
    <cfRule type="expression" dxfId="139" priority="26">
      <formula>StartDate+4=TODAY()</formula>
    </cfRule>
  </conditionalFormatting>
  <conditionalFormatting sqref="AC24:AG36 AC38:AG38 AC37:AD37">
    <cfRule type="expression" dxfId="138" priority="25">
      <formula>StartDate+5=TODAY()</formula>
    </cfRule>
  </conditionalFormatting>
  <conditionalFormatting sqref="K22:K23">
    <cfRule type="cellIs" dxfId="137" priority="24" operator="equal">
      <formula>"✖"</formula>
    </cfRule>
  </conditionalFormatting>
  <conditionalFormatting sqref="K22:K23">
    <cfRule type="cellIs" dxfId="136" priority="23" operator="equal">
      <formula>"✔"</formula>
    </cfRule>
  </conditionalFormatting>
  <conditionalFormatting sqref="P22:P23">
    <cfRule type="cellIs" dxfId="135" priority="22" operator="equal">
      <formula>"✖"</formula>
    </cfRule>
  </conditionalFormatting>
  <conditionalFormatting sqref="P22:P23">
    <cfRule type="cellIs" dxfId="134" priority="21" operator="equal">
      <formula>"✔"</formula>
    </cfRule>
  </conditionalFormatting>
  <conditionalFormatting sqref="U22:U23">
    <cfRule type="cellIs" dxfId="133" priority="20" operator="equal">
      <formula>"✖"</formula>
    </cfRule>
  </conditionalFormatting>
  <conditionalFormatting sqref="U22:U23">
    <cfRule type="cellIs" dxfId="132" priority="19" operator="equal">
      <formula>"✔"</formula>
    </cfRule>
  </conditionalFormatting>
  <conditionalFormatting sqref="Z22:Z23">
    <cfRule type="cellIs" dxfId="131" priority="18" operator="equal">
      <formula>"✖"</formula>
    </cfRule>
  </conditionalFormatting>
  <conditionalFormatting sqref="Z22:Z23">
    <cfRule type="cellIs" dxfId="130" priority="17" operator="equal">
      <formula>"✔"</formula>
    </cfRule>
  </conditionalFormatting>
  <conditionalFormatting sqref="AE22:AE23">
    <cfRule type="cellIs" dxfId="129" priority="16" operator="equal">
      <formula>"✖"</formula>
    </cfRule>
  </conditionalFormatting>
  <conditionalFormatting sqref="AE22:AE23">
    <cfRule type="cellIs" dxfId="128" priority="15" operator="equal">
      <formula>"✔"</formula>
    </cfRule>
  </conditionalFormatting>
  <conditionalFormatting sqref="AJ22:AJ23 AL22:AL23">
    <cfRule type="cellIs" dxfId="127" priority="14" operator="equal">
      <formula>"✖"</formula>
    </cfRule>
  </conditionalFormatting>
  <conditionalFormatting sqref="AJ22:AJ23 AL22:AL23">
    <cfRule type="cellIs" dxfId="126" priority="13" operator="equal">
      <formula>"✔"</formula>
    </cfRule>
  </conditionalFormatting>
  <conditionalFormatting sqref="O7">
    <cfRule type="cellIs" dxfId="125" priority="12" operator="equal">
      <formula>"✖"</formula>
    </cfRule>
  </conditionalFormatting>
  <conditionalFormatting sqref="O7">
    <cfRule type="cellIs" dxfId="124" priority="11" operator="equal">
      <formula>"✔"</formula>
    </cfRule>
  </conditionalFormatting>
  <conditionalFormatting sqref="AC7">
    <cfRule type="cellIs" dxfId="123" priority="10" operator="equal">
      <formula>"✖"</formula>
    </cfRule>
  </conditionalFormatting>
  <conditionalFormatting sqref="AC7">
    <cfRule type="cellIs" dxfId="122" priority="9" operator="equal">
      <formula>"✔"</formula>
    </cfRule>
  </conditionalFormatting>
  <conditionalFormatting sqref="D19">
    <cfRule type="cellIs" dxfId="121" priority="6" operator="equal">
      <formula>"✖"</formula>
    </cfRule>
  </conditionalFormatting>
  <conditionalFormatting sqref="D19">
    <cfRule type="cellIs" dxfId="120" priority="5" operator="equal">
      <formula>"✔"</formula>
    </cfRule>
  </conditionalFormatting>
  <conditionalFormatting sqref="D8:D18">
    <cfRule type="cellIs" dxfId="119" priority="4" operator="equal">
      <formula>"✖"</formula>
    </cfRule>
  </conditionalFormatting>
  <conditionalFormatting sqref="D8:D18">
    <cfRule type="cellIs" dxfId="118" priority="3" operator="equal">
      <formula>"✔"</formula>
    </cfRule>
  </conditionalFormatting>
  <conditionalFormatting sqref="D41">
    <cfRule type="cellIs" dxfId="117" priority="2" operator="equal">
      <formula>"✖"</formula>
    </cfRule>
  </conditionalFormatting>
  <conditionalFormatting sqref="D41">
    <cfRule type="cellIs" dxfId="116" priority="1" operator="equal">
      <formula>"✔"</formula>
    </cfRule>
  </conditionalFormatting>
  <dataValidations count="2">
    <dataValidation type="list" allowBlank="1" showInputMessage="1" showErrorMessage="1" sqref="O8:O19 AC8:AC19 D24:D38 I24:I38 N24:N38 S24:S38 X24:X38 AC24:AC38 AH24:AH38" xr:uid="{B0EE0148-F24E-4AF6-BD7C-828A25415B03}">
      <formula1>"✔,✖,△,━,"</formula1>
    </dataValidation>
    <dataValidation allowBlank="1" showInputMessage="1" showErrorMessage="1" prompt="このセルで週の開始日を選択します" sqref="V1:Z1 V3:Z3" xr:uid="{F177A9E3-D0AB-4CF4-B85D-293F9BA95215}"/>
  </dataValidations>
  <printOptions horizontalCentered="1" verticalCentered="1"/>
  <pageMargins left="0.23622047244094491" right="0.23622047244094491" top="0.15748031496062992" bottom="0.15748031496062992" header="0" footer="0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DDCF-C7A2-4E7F-B6A5-03657E11993A}">
  <sheetPr>
    <pageSetUpPr fitToPage="1"/>
  </sheetPr>
  <dimension ref="A1:AN50"/>
  <sheetViews>
    <sheetView showGridLines="0" tabSelected="1" zoomScaleNormal="100" workbookViewId="0">
      <selection activeCell="AH41" sqref="AH41:AL46"/>
    </sheetView>
  </sheetViews>
  <sheetFormatPr defaultColWidth="9.08984375" defaultRowHeight="18" customHeight="1"/>
  <cols>
    <col min="1" max="1" width="1.26953125" style="6" customWidth="1"/>
    <col min="2" max="3" width="2" style="6" customWidth="1"/>
    <col min="4" max="38" width="3.81640625" style="50" customWidth="1"/>
    <col min="39" max="39" width="16.54296875" style="49" customWidth="1"/>
    <col min="40" max="40" width="8.6328125" style="49" customWidth="1"/>
    <col min="41" max="16384" width="9.08984375" style="6"/>
  </cols>
  <sheetData>
    <row r="1" spans="1:40" ht="18" customHeight="1" thickBo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165" t="s">
        <v>0</v>
      </c>
      <c r="R1" s="165"/>
      <c r="S1" s="165"/>
      <c r="T1" s="165"/>
      <c r="U1" s="165"/>
      <c r="V1" s="166">
        <v>44200</v>
      </c>
      <c r="W1" s="166"/>
      <c r="X1" s="166"/>
      <c r="Y1" s="166"/>
      <c r="Z1" s="166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</row>
    <row r="2" spans="1:40" ht="18" customHeight="1" thickBot="1">
      <c r="A2" s="1"/>
      <c r="B2" s="2"/>
      <c r="C2" s="2"/>
      <c r="D2" s="167" t="s">
        <v>26</v>
      </c>
      <c r="E2" s="168"/>
      <c r="F2" s="168"/>
      <c r="G2" s="168"/>
      <c r="H2" s="169"/>
      <c r="I2" s="170" t="s">
        <v>27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5"/>
      <c r="AN2" s="5"/>
    </row>
    <row r="3" spans="1:40" ht="18" customHeight="1" thickBot="1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51"/>
      <c r="R3" s="51"/>
      <c r="S3" s="51"/>
      <c r="T3" s="51"/>
      <c r="U3" s="51"/>
      <c r="V3" s="52"/>
      <c r="W3" s="52"/>
      <c r="X3" s="52"/>
      <c r="Y3" s="52"/>
      <c r="Z3" s="5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5"/>
    </row>
    <row r="4" spans="1:40" ht="18" customHeight="1">
      <c r="A4" s="1"/>
      <c r="B4" s="2"/>
      <c r="C4" s="2"/>
      <c r="D4" s="173" t="s">
        <v>28</v>
      </c>
      <c r="E4" s="174"/>
      <c r="F4" s="174"/>
      <c r="G4" s="174"/>
      <c r="H4" s="175"/>
      <c r="I4" s="179" t="s">
        <v>29</v>
      </c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  <c r="AM4" s="5"/>
      <c r="AN4" s="5"/>
    </row>
    <row r="5" spans="1:40" ht="18" customHeight="1" thickBot="1">
      <c r="A5" s="1"/>
      <c r="B5" s="2"/>
      <c r="C5" s="2"/>
      <c r="D5" s="176"/>
      <c r="E5" s="177"/>
      <c r="F5" s="177"/>
      <c r="G5" s="177"/>
      <c r="H5" s="178"/>
      <c r="I5" s="182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  <c r="AM5" s="5"/>
      <c r="AN5" s="5"/>
    </row>
    <row r="6" spans="1:40" ht="11.4" customHeight="1" thickBo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</row>
    <row r="7" spans="1:40" s="10" customFormat="1" ht="16.95" customHeight="1" thickBot="1">
      <c r="A7" s="7"/>
      <c r="B7" s="8"/>
      <c r="C7" s="8"/>
      <c r="D7" s="152" t="s">
        <v>1</v>
      </c>
      <c r="E7" s="153"/>
      <c r="F7" s="153"/>
      <c r="G7" s="153"/>
      <c r="H7" s="153"/>
      <c r="I7" s="153"/>
      <c r="J7" s="153"/>
      <c r="K7" s="153"/>
      <c r="L7" s="153"/>
      <c r="M7" s="154"/>
      <c r="N7" s="3"/>
      <c r="O7" s="155" t="s">
        <v>2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3"/>
      <c r="AC7" s="152" t="s">
        <v>3</v>
      </c>
      <c r="AD7" s="153"/>
      <c r="AE7" s="153"/>
      <c r="AF7" s="153"/>
      <c r="AG7" s="153"/>
      <c r="AH7" s="153"/>
      <c r="AI7" s="153"/>
      <c r="AJ7" s="153"/>
      <c r="AK7" s="153"/>
      <c r="AL7" s="154"/>
      <c r="AM7" s="9"/>
      <c r="AN7" s="9"/>
    </row>
    <row r="8" spans="1:40" s="14" customFormat="1" ht="13.2" customHeight="1">
      <c r="A8" s="5"/>
      <c r="B8" s="11"/>
      <c r="C8" s="11"/>
      <c r="D8" s="158" t="s">
        <v>58</v>
      </c>
      <c r="E8" s="159"/>
      <c r="F8" s="159"/>
      <c r="G8" s="159"/>
      <c r="H8" s="159"/>
      <c r="I8" s="159"/>
      <c r="J8" s="159"/>
      <c r="K8" s="159"/>
      <c r="L8" s="159"/>
      <c r="M8" s="160"/>
      <c r="N8" s="12"/>
      <c r="O8" s="13"/>
      <c r="P8" s="161" t="s">
        <v>32</v>
      </c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2"/>
      <c r="AC8" s="53"/>
      <c r="AD8" s="163" t="s">
        <v>69</v>
      </c>
      <c r="AE8" s="163"/>
      <c r="AF8" s="163"/>
      <c r="AG8" s="163"/>
      <c r="AH8" s="163"/>
      <c r="AI8" s="163"/>
      <c r="AJ8" s="163"/>
      <c r="AK8" s="163"/>
      <c r="AL8" s="164"/>
      <c r="AM8" s="5"/>
      <c r="AN8" s="5"/>
    </row>
    <row r="9" spans="1:40" ht="13.2" customHeight="1">
      <c r="A9" s="1"/>
      <c r="B9" s="2"/>
      <c r="C9" s="2"/>
      <c r="D9" s="201" t="s">
        <v>30</v>
      </c>
      <c r="E9" s="202"/>
      <c r="F9" s="202"/>
      <c r="G9" s="202"/>
      <c r="H9" s="202"/>
      <c r="I9" s="202"/>
      <c r="J9" s="202"/>
      <c r="K9" s="202"/>
      <c r="L9" s="202"/>
      <c r="M9" s="203"/>
      <c r="N9" s="15"/>
      <c r="O9" s="16"/>
      <c r="P9" s="185" t="s">
        <v>50</v>
      </c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6"/>
      <c r="AB9" s="15"/>
      <c r="AC9" s="54"/>
      <c r="AD9" s="123" t="s">
        <v>53</v>
      </c>
      <c r="AE9" s="123"/>
      <c r="AF9" s="123"/>
      <c r="AG9" s="123"/>
      <c r="AH9" s="123"/>
      <c r="AI9" s="123"/>
      <c r="AJ9" s="123"/>
      <c r="AK9" s="123"/>
      <c r="AL9" s="124"/>
      <c r="AM9" s="5"/>
      <c r="AN9" s="5"/>
    </row>
    <row r="10" spans="1:40" ht="13.2" customHeight="1">
      <c r="A10" s="1"/>
      <c r="B10" s="2"/>
      <c r="C10" s="2"/>
      <c r="D10" s="149"/>
      <c r="E10" s="150"/>
      <c r="F10" s="150"/>
      <c r="G10" s="150"/>
      <c r="H10" s="150"/>
      <c r="I10" s="150"/>
      <c r="J10" s="150"/>
      <c r="K10" s="150"/>
      <c r="L10" s="150"/>
      <c r="M10" s="151"/>
      <c r="N10" s="15"/>
      <c r="O10" s="17"/>
      <c r="P10" s="135" t="s">
        <v>31</v>
      </c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  <c r="AB10" s="15"/>
      <c r="AC10" s="55"/>
      <c r="AD10" s="130" t="s">
        <v>70</v>
      </c>
      <c r="AE10" s="130"/>
      <c r="AF10" s="130"/>
      <c r="AG10" s="130"/>
      <c r="AH10" s="130"/>
      <c r="AI10" s="130"/>
      <c r="AJ10" s="130"/>
      <c r="AK10" s="130"/>
      <c r="AL10" s="131"/>
      <c r="AM10" s="5"/>
      <c r="AN10" s="5"/>
    </row>
    <row r="11" spans="1:40" ht="13.2" customHeight="1">
      <c r="A11" s="1"/>
      <c r="B11" s="2"/>
      <c r="C11" s="2"/>
      <c r="D11" s="143" t="s">
        <v>63</v>
      </c>
      <c r="E11" s="144"/>
      <c r="F11" s="144"/>
      <c r="G11" s="144"/>
      <c r="H11" s="144"/>
      <c r="I11" s="144"/>
      <c r="J11" s="144"/>
      <c r="K11" s="144"/>
      <c r="L11" s="144"/>
      <c r="M11" s="145"/>
      <c r="N11" s="15"/>
      <c r="O11" s="16"/>
      <c r="P11" s="185" t="s">
        <v>49</v>
      </c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6"/>
      <c r="AB11" s="15"/>
      <c r="AC11" s="54"/>
      <c r="AD11" s="123" t="s">
        <v>71</v>
      </c>
      <c r="AE11" s="123"/>
      <c r="AF11" s="123"/>
      <c r="AG11" s="123"/>
      <c r="AH11" s="123"/>
      <c r="AI11" s="123"/>
      <c r="AJ11" s="123"/>
      <c r="AK11" s="123"/>
      <c r="AL11" s="124"/>
      <c r="AM11" s="5"/>
      <c r="AN11" s="5"/>
    </row>
    <row r="12" spans="1:40" ht="13.2" customHeight="1">
      <c r="A12" s="1"/>
      <c r="B12" s="2"/>
      <c r="C12" s="2"/>
      <c r="D12" s="198" t="s">
        <v>64</v>
      </c>
      <c r="E12" s="199"/>
      <c r="F12" s="199"/>
      <c r="G12" s="199"/>
      <c r="H12" s="199"/>
      <c r="I12" s="199"/>
      <c r="J12" s="199"/>
      <c r="K12" s="199"/>
      <c r="L12" s="199"/>
      <c r="M12" s="200"/>
      <c r="N12" s="15"/>
      <c r="O12" s="17"/>
      <c r="P12" s="135" t="s">
        <v>33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/>
      <c r="AB12" s="15"/>
      <c r="AC12" s="56"/>
      <c r="AD12" s="130" t="s">
        <v>72</v>
      </c>
      <c r="AE12" s="130"/>
      <c r="AF12" s="130"/>
      <c r="AG12" s="130"/>
      <c r="AH12" s="130"/>
      <c r="AI12" s="130"/>
      <c r="AJ12" s="130"/>
      <c r="AK12" s="130"/>
      <c r="AL12" s="131"/>
      <c r="AM12" s="5"/>
      <c r="AN12" s="5"/>
    </row>
    <row r="13" spans="1:40" ht="13.2" customHeight="1">
      <c r="A13" s="1"/>
      <c r="B13" s="2"/>
      <c r="C13" s="2"/>
      <c r="D13" s="137"/>
      <c r="E13" s="138"/>
      <c r="F13" s="138"/>
      <c r="G13" s="138"/>
      <c r="H13" s="138"/>
      <c r="I13" s="138"/>
      <c r="J13" s="138"/>
      <c r="K13" s="138"/>
      <c r="L13" s="138"/>
      <c r="M13" s="139"/>
      <c r="N13" s="15"/>
      <c r="O13" s="16"/>
      <c r="P13" s="185" t="s">
        <v>51</v>
      </c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6"/>
      <c r="AB13" s="15"/>
      <c r="AC13" s="57"/>
      <c r="AD13" s="123" t="s">
        <v>73</v>
      </c>
      <c r="AE13" s="123"/>
      <c r="AF13" s="123"/>
      <c r="AG13" s="123"/>
      <c r="AH13" s="123"/>
      <c r="AI13" s="123"/>
      <c r="AJ13" s="123"/>
      <c r="AK13" s="123"/>
      <c r="AL13" s="124"/>
      <c r="AM13" s="5"/>
      <c r="AN13" s="5"/>
    </row>
    <row r="14" spans="1:40" ht="13.2" customHeight="1">
      <c r="A14" s="1"/>
      <c r="B14" s="2"/>
      <c r="C14" s="2"/>
      <c r="D14" s="140" t="s">
        <v>59</v>
      </c>
      <c r="E14" s="141"/>
      <c r="F14" s="141"/>
      <c r="G14" s="141"/>
      <c r="H14" s="141"/>
      <c r="I14" s="141"/>
      <c r="J14" s="141"/>
      <c r="K14" s="141"/>
      <c r="L14" s="141"/>
      <c r="M14" s="142"/>
      <c r="N14" s="15"/>
      <c r="O14" s="17"/>
      <c r="P14" s="135" t="s">
        <v>34</v>
      </c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5"/>
      <c r="AC14" s="56"/>
      <c r="AD14" s="130" t="s">
        <v>74</v>
      </c>
      <c r="AE14" s="130"/>
      <c r="AF14" s="130"/>
      <c r="AG14" s="130"/>
      <c r="AH14" s="130"/>
      <c r="AI14" s="130"/>
      <c r="AJ14" s="130"/>
      <c r="AK14" s="130"/>
      <c r="AL14" s="131"/>
      <c r="AM14" s="5"/>
      <c r="AN14" s="5"/>
    </row>
    <row r="15" spans="1:40" ht="13.2" customHeight="1">
      <c r="A15" s="1"/>
      <c r="B15" s="2"/>
      <c r="C15" s="2"/>
      <c r="D15" s="195" t="s">
        <v>5</v>
      </c>
      <c r="E15" s="196"/>
      <c r="F15" s="196"/>
      <c r="G15" s="196"/>
      <c r="H15" s="196"/>
      <c r="I15" s="196"/>
      <c r="J15" s="196"/>
      <c r="K15" s="196"/>
      <c r="L15" s="196"/>
      <c r="M15" s="197"/>
      <c r="N15" s="15"/>
      <c r="O15" s="16"/>
      <c r="P15" s="185" t="s">
        <v>67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B15" s="15"/>
      <c r="AC15" s="57"/>
      <c r="AD15" s="123" t="s">
        <v>47</v>
      </c>
      <c r="AE15" s="123"/>
      <c r="AF15" s="123"/>
      <c r="AG15" s="123"/>
      <c r="AH15" s="123"/>
      <c r="AI15" s="123"/>
      <c r="AJ15" s="123"/>
      <c r="AK15" s="123"/>
      <c r="AL15" s="124"/>
      <c r="AM15" s="5"/>
      <c r="AN15" s="5"/>
    </row>
    <row r="16" spans="1:40" ht="13.2" customHeight="1">
      <c r="A16" s="1"/>
      <c r="B16" s="2"/>
      <c r="C16" s="2"/>
      <c r="D16" s="132"/>
      <c r="E16" s="133"/>
      <c r="F16" s="133"/>
      <c r="G16" s="133"/>
      <c r="H16" s="133"/>
      <c r="I16" s="133"/>
      <c r="J16" s="133"/>
      <c r="K16" s="133"/>
      <c r="L16" s="133"/>
      <c r="M16" s="134"/>
      <c r="N16" s="15"/>
      <c r="O16" s="17"/>
      <c r="P16" s="135" t="s">
        <v>35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5"/>
      <c r="AC16" s="55"/>
      <c r="AD16" s="130"/>
      <c r="AE16" s="130"/>
      <c r="AF16" s="130"/>
      <c r="AG16" s="130"/>
      <c r="AH16" s="130"/>
      <c r="AI16" s="130"/>
      <c r="AJ16" s="130"/>
      <c r="AK16" s="130"/>
      <c r="AL16" s="131"/>
      <c r="AM16" s="5"/>
      <c r="AN16" s="5"/>
    </row>
    <row r="17" spans="1:40" ht="13.2" customHeight="1">
      <c r="A17" s="1"/>
      <c r="B17" s="2"/>
      <c r="C17" s="2"/>
      <c r="D17" s="118" t="s">
        <v>62</v>
      </c>
      <c r="E17" s="119"/>
      <c r="F17" s="119"/>
      <c r="G17" s="119"/>
      <c r="H17" s="119"/>
      <c r="I17" s="119"/>
      <c r="J17" s="119"/>
      <c r="K17" s="119"/>
      <c r="L17" s="119"/>
      <c r="M17" s="120"/>
      <c r="N17" s="15"/>
      <c r="O17" s="16"/>
      <c r="P17" s="185" t="s">
        <v>68</v>
      </c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B17" s="15"/>
      <c r="AC17" s="54"/>
      <c r="AD17" s="123"/>
      <c r="AE17" s="123"/>
      <c r="AF17" s="123"/>
      <c r="AG17" s="123"/>
      <c r="AH17" s="123"/>
      <c r="AI17" s="123"/>
      <c r="AJ17" s="123"/>
      <c r="AK17" s="123"/>
      <c r="AL17" s="124"/>
      <c r="AM17" s="5"/>
      <c r="AN17" s="5"/>
    </row>
    <row r="18" spans="1:40" ht="13.2" customHeight="1">
      <c r="A18" s="1"/>
      <c r="B18" s="2"/>
      <c r="C18" s="2"/>
      <c r="D18" s="187" t="s">
        <v>65</v>
      </c>
      <c r="E18" s="188"/>
      <c r="F18" s="188"/>
      <c r="G18" s="188"/>
      <c r="H18" s="188"/>
      <c r="I18" s="188"/>
      <c r="J18" s="188"/>
      <c r="K18" s="188"/>
      <c r="L18" s="188"/>
      <c r="M18" s="189"/>
      <c r="N18" s="15"/>
      <c r="O18" s="18"/>
      <c r="P18" s="128" t="s">
        <v>36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B18" s="15"/>
      <c r="AC18" s="55"/>
      <c r="AD18" s="130"/>
      <c r="AE18" s="130"/>
      <c r="AF18" s="130"/>
      <c r="AG18" s="130"/>
      <c r="AH18" s="130"/>
      <c r="AI18" s="130"/>
      <c r="AJ18" s="130"/>
      <c r="AK18" s="130"/>
      <c r="AL18" s="131"/>
      <c r="AM18" s="5"/>
      <c r="AN18" s="5"/>
    </row>
    <row r="19" spans="1:40" ht="13.2" customHeight="1" thickBot="1">
      <c r="A19" s="1"/>
      <c r="B19" s="2"/>
      <c r="C19" s="2"/>
      <c r="D19" s="190"/>
      <c r="E19" s="191"/>
      <c r="F19" s="191"/>
      <c r="G19" s="191"/>
      <c r="H19" s="191"/>
      <c r="I19" s="191"/>
      <c r="J19" s="191"/>
      <c r="K19" s="191"/>
      <c r="L19" s="191"/>
      <c r="M19" s="192"/>
      <c r="N19" s="15"/>
      <c r="O19" s="19"/>
      <c r="P19" s="193" t="s">
        <v>37</v>
      </c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  <c r="AB19" s="15"/>
      <c r="AC19" s="58"/>
      <c r="AD19" s="113"/>
      <c r="AE19" s="113"/>
      <c r="AF19" s="113"/>
      <c r="AG19" s="113"/>
      <c r="AH19" s="113"/>
      <c r="AI19" s="113"/>
      <c r="AJ19" s="113"/>
      <c r="AK19" s="113"/>
      <c r="AL19" s="114"/>
      <c r="AM19" s="5"/>
      <c r="AN19" s="5"/>
    </row>
    <row r="20" spans="1:40" ht="4.95" customHeight="1">
      <c r="A20" s="1"/>
      <c r="B20" s="2"/>
      <c r="C20" s="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5"/>
      <c r="AN20" s="5"/>
    </row>
    <row r="21" spans="1:40" ht="4.95" customHeight="1" thickBot="1">
      <c r="A21" s="1"/>
      <c r="B21" s="2"/>
      <c r="C21" s="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11"/>
      <c r="AM21" s="5"/>
      <c r="AN21" s="5"/>
    </row>
    <row r="22" spans="1:40" ht="12" customHeight="1">
      <c r="A22" s="1"/>
      <c r="B22" s="2"/>
      <c r="C22" s="2"/>
      <c r="D22" s="115" t="str">
        <f>TEXT(StartDate+0,"dd")</f>
        <v>04</v>
      </c>
      <c r="E22" s="105"/>
      <c r="F22" s="104" t="str">
        <f>(TEXT(StartDate+0,"aaaa"))</f>
        <v>月曜日</v>
      </c>
      <c r="G22" s="104"/>
      <c r="H22" s="117"/>
      <c r="I22" s="105" t="str">
        <f>TEXT(StartDate+1,"dd")</f>
        <v>05</v>
      </c>
      <c r="J22" s="105"/>
      <c r="K22" s="104" t="str">
        <f>(TEXT(StartDate+1,"aaaa"))</f>
        <v>火曜日</v>
      </c>
      <c r="L22" s="104"/>
      <c r="M22" s="104"/>
      <c r="N22" s="105" t="str">
        <f>TEXT(StartDate+2,"dd")</f>
        <v>06</v>
      </c>
      <c r="O22" s="105"/>
      <c r="P22" s="104" t="str">
        <f>(TEXT(StartDate+2,"aaaa"))</f>
        <v>水曜日</v>
      </c>
      <c r="Q22" s="104"/>
      <c r="R22" s="104"/>
      <c r="S22" s="105" t="str">
        <f>TEXT(StartDate+3,"dd")</f>
        <v>07</v>
      </c>
      <c r="T22" s="105"/>
      <c r="U22" s="104" t="str">
        <f>(TEXT(StartDate+3,"aaaa"))</f>
        <v>木曜日</v>
      </c>
      <c r="V22" s="104"/>
      <c r="W22" s="104"/>
      <c r="X22" s="105" t="str">
        <f>TEXT(StartDate+4,"dd")</f>
        <v>08</v>
      </c>
      <c r="Y22" s="105"/>
      <c r="Z22" s="104" t="str">
        <f>(TEXT(StartDate+4,"aaaa"))</f>
        <v>金曜日</v>
      </c>
      <c r="AA22" s="104"/>
      <c r="AB22" s="104"/>
      <c r="AC22" s="105" t="str">
        <f>TEXT(StartDate+5,"dd")</f>
        <v>09</v>
      </c>
      <c r="AD22" s="105"/>
      <c r="AE22" s="107" t="str">
        <f>(TEXT(StartDate+5,"aaaa"))</f>
        <v>土曜日</v>
      </c>
      <c r="AF22" s="107"/>
      <c r="AG22" s="107"/>
      <c r="AH22" s="105" t="str">
        <f>TEXT(StartDate+6,"dd")</f>
        <v>10</v>
      </c>
      <c r="AI22" s="105"/>
      <c r="AJ22" s="101" t="str">
        <f>(TEXT(StartDate+6,"aaaa"))</f>
        <v>日曜日</v>
      </c>
      <c r="AK22" s="101"/>
      <c r="AL22" s="22"/>
      <c r="AM22" s="5"/>
      <c r="AN22" s="5"/>
    </row>
    <row r="23" spans="1:40" ht="12" customHeight="1">
      <c r="A23" s="1"/>
      <c r="B23" s="2"/>
      <c r="C23" s="2"/>
      <c r="D23" s="116"/>
      <c r="E23" s="106"/>
      <c r="F23" s="102" t="str">
        <f>(TEXT(StartDate+0,"m月"))</f>
        <v>1月</v>
      </c>
      <c r="G23" s="102"/>
      <c r="H23" s="103"/>
      <c r="I23" s="106"/>
      <c r="J23" s="106"/>
      <c r="K23" s="102" t="str">
        <f>(TEXT(StartDate+1,"m月"))</f>
        <v>1月</v>
      </c>
      <c r="L23" s="102"/>
      <c r="M23" s="102"/>
      <c r="N23" s="106"/>
      <c r="O23" s="106"/>
      <c r="P23" s="102" t="str">
        <f>(TEXT(StartDate+2,"m月"))</f>
        <v>1月</v>
      </c>
      <c r="Q23" s="102"/>
      <c r="R23" s="102"/>
      <c r="S23" s="106"/>
      <c r="T23" s="106"/>
      <c r="U23" s="102" t="str">
        <f>(TEXT(StartDate+3,"m月"))</f>
        <v>1月</v>
      </c>
      <c r="V23" s="102"/>
      <c r="W23" s="102"/>
      <c r="X23" s="106"/>
      <c r="Y23" s="106"/>
      <c r="Z23" s="102" t="str">
        <f>(TEXT(StartDate+4,"m月"))</f>
        <v>1月</v>
      </c>
      <c r="AA23" s="102"/>
      <c r="AB23" s="102"/>
      <c r="AC23" s="106"/>
      <c r="AD23" s="106"/>
      <c r="AE23" s="102" t="str">
        <f>(TEXT(StartDate+5,"m月"))</f>
        <v>1月</v>
      </c>
      <c r="AF23" s="102"/>
      <c r="AG23" s="102"/>
      <c r="AH23" s="106"/>
      <c r="AI23" s="106"/>
      <c r="AJ23" s="102" t="str">
        <f>(TEXT(StartDate+6,"m月"))</f>
        <v>1月</v>
      </c>
      <c r="AK23" s="102"/>
      <c r="AL23" s="23"/>
      <c r="AM23" s="5"/>
      <c r="AN23" s="5"/>
    </row>
    <row r="24" spans="1:40" ht="15" customHeight="1">
      <c r="A24" s="1"/>
      <c r="B24" s="100" t="s">
        <v>7</v>
      </c>
      <c r="C24" s="100"/>
      <c r="D24" s="24"/>
      <c r="E24" s="95"/>
      <c r="F24" s="95"/>
      <c r="G24" s="95"/>
      <c r="H24" s="95"/>
      <c r="I24" s="25"/>
      <c r="J24" s="95"/>
      <c r="K24" s="95"/>
      <c r="L24" s="95"/>
      <c r="M24" s="95"/>
      <c r="N24" s="25"/>
      <c r="O24" s="95"/>
      <c r="P24" s="95"/>
      <c r="Q24" s="95"/>
      <c r="R24" s="95"/>
      <c r="S24" s="25"/>
      <c r="T24" s="95"/>
      <c r="U24" s="95"/>
      <c r="V24" s="95"/>
      <c r="W24" s="95"/>
      <c r="X24" s="25"/>
      <c r="Y24" s="95"/>
      <c r="Z24" s="95"/>
      <c r="AA24" s="95"/>
      <c r="AB24" s="95"/>
      <c r="AC24" s="25"/>
      <c r="AD24" s="95"/>
      <c r="AE24" s="95"/>
      <c r="AF24" s="95"/>
      <c r="AG24" s="95"/>
      <c r="AH24" s="25"/>
      <c r="AI24" s="95" t="s">
        <v>46</v>
      </c>
      <c r="AJ24" s="95"/>
      <c r="AK24" s="95"/>
      <c r="AL24" s="96"/>
      <c r="AM24" s="5"/>
      <c r="AN24" s="5"/>
    </row>
    <row r="25" spans="1:40" ht="15" customHeight="1">
      <c r="A25" s="1"/>
      <c r="B25" s="93" t="s">
        <v>8</v>
      </c>
      <c r="C25" s="93"/>
      <c r="D25" s="26" t="s">
        <v>4</v>
      </c>
      <c r="E25" s="97" t="s">
        <v>66</v>
      </c>
      <c r="F25" s="97"/>
      <c r="G25" s="97"/>
      <c r="H25" s="98"/>
      <c r="I25" s="27"/>
      <c r="J25" s="97" t="s">
        <v>66</v>
      </c>
      <c r="K25" s="97"/>
      <c r="L25" s="97"/>
      <c r="M25" s="97"/>
      <c r="N25" s="27"/>
      <c r="O25" s="97" t="s">
        <v>66</v>
      </c>
      <c r="P25" s="97"/>
      <c r="Q25" s="97"/>
      <c r="R25" s="97"/>
      <c r="S25" s="27"/>
      <c r="T25" s="97" t="s">
        <v>66</v>
      </c>
      <c r="U25" s="97"/>
      <c r="V25" s="97"/>
      <c r="W25" s="97"/>
      <c r="X25" s="27"/>
      <c r="Y25" s="97" t="s">
        <v>66</v>
      </c>
      <c r="Z25" s="97"/>
      <c r="AA25" s="97"/>
      <c r="AB25" s="97"/>
      <c r="AC25" s="27"/>
      <c r="AD25" s="97" t="s">
        <v>66</v>
      </c>
      <c r="AE25" s="97"/>
      <c r="AF25" s="97"/>
      <c r="AG25" s="97"/>
      <c r="AH25" s="27"/>
      <c r="AI25" s="97" t="s">
        <v>66</v>
      </c>
      <c r="AJ25" s="97"/>
      <c r="AK25" s="97"/>
      <c r="AL25" s="99"/>
      <c r="AM25" s="5"/>
      <c r="AN25" s="5"/>
    </row>
    <row r="26" spans="1:40" ht="15" customHeight="1">
      <c r="A26" s="1"/>
      <c r="B26" s="93" t="s">
        <v>10</v>
      </c>
      <c r="C26" s="93"/>
      <c r="D26" s="28" t="s">
        <v>4</v>
      </c>
      <c r="E26" s="88" t="s">
        <v>11</v>
      </c>
      <c r="F26" s="88"/>
      <c r="G26" s="88"/>
      <c r="H26" s="94"/>
      <c r="I26" s="29"/>
      <c r="J26" s="88" t="s">
        <v>11</v>
      </c>
      <c r="K26" s="88"/>
      <c r="L26" s="88"/>
      <c r="M26" s="88"/>
      <c r="N26" s="29"/>
      <c r="O26" s="88" t="s">
        <v>11</v>
      </c>
      <c r="P26" s="88"/>
      <c r="Q26" s="88"/>
      <c r="R26" s="88"/>
      <c r="S26" s="29"/>
      <c r="T26" s="88" t="s">
        <v>11</v>
      </c>
      <c r="U26" s="88"/>
      <c r="V26" s="88"/>
      <c r="W26" s="88"/>
      <c r="X26" s="29"/>
      <c r="Y26" s="88" t="s">
        <v>11</v>
      </c>
      <c r="Z26" s="88"/>
      <c r="AA26" s="88"/>
      <c r="AB26" s="88"/>
      <c r="AC26" s="29"/>
      <c r="AD26" s="88" t="s">
        <v>11</v>
      </c>
      <c r="AE26" s="88"/>
      <c r="AF26" s="88"/>
      <c r="AG26" s="88"/>
      <c r="AH26" s="29"/>
      <c r="AI26" s="88" t="s">
        <v>11</v>
      </c>
      <c r="AJ26" s="88"/>
      <c r="AK26" s="88"/>
      <c r="AL26" s="89"/>
      <c r="AM26" s="5"/>
      <c r="AN26" s="5"/>
    </row>
    <row r="27" spans="1:40" ht="15" customHeight="1">
      <c r="A27" s="1"/>
      <c r="B27" s="73" t="s">
        <v>12</v>
      </c>
      <c r="C27" s="74"/>
      <c r="D27" s="30" t="s">
        <v>4</v>
      </c>
      <c r="E27" s="90" t="s">
        <v>9</v>
      </c>
      <c r="F27" s="90"/>
      <c r="G27" s="90"/>
      <c r="H27" s="91"/>
      <c r="I27" s="31"/>
      <c r="J27" s="90"/>
      <c r="K27" s="90"/>
      <c r="L27" s="90"/>
      <c r="M27" s="90"/>
      <c r="N27" s="31"/>
      <c r="O27" s="90" t="s">
        <v>38</v>
      </c>
      <c r="P27" s="90"/>
      <c r="Q27" s="90"/>
      <c r="R27" s="90"/>
      <c r="S27" s="31"/>
      <c r="T27" s="90"/>
      <c r="U27" s="90"/>
      <c r="V27" s="90"/>
      <c r="W27" s="90"/>
      <c r="X27" s="31"/>
      <c r="Y27" s="90"/>
      <c r="Z27" s="90"/>
      <c r="AA27" s="90"/>
      <c r="AB27" s="90"/>
      <c r="AC27" s="31"/>
      <c r="AD27" s="90" t="s">
        <v>39</v>
      </c>
      <c r="AE27" s="90"/>
      <c r="AF27" s="90"/>
      <c r="AG27" s="90"/>
      <c r="AH27" s="31"/>
      <c r="AI27" s="90"/>
      <c r="AJ27" s="90"/>
      <c r="AK27" s="90"/>
      <c r="AL27" s="92"/>
      <c r="AM27" s="5"/>
      <c r="AN27" s="5"/>
    </row>
    <row r="28" spans="1:40" ht="15" customHeight="1">
      <c r="A28" s="1"/>
      <c r="B28" s="73" t="s">
        <v>13</v>
      </c>
      <c r="C28" s="74"/>
      <c r="D28" s="32" t="s">
        <v>4</v>
      </c>
      <c r="E28" s="80" t="s">
        <v>42</v>
      </c>
      <c r="F28" s="80"/>
      <c r="G28" s="80"/>
      <c r="H28" s="80"/>
      <c r="I28" s="33"/>
      <c r="J28" s="80" t="s">
        <v>14</v>
      </c>
      <c r="K28" s="80"/>
      <c r="L28" s="80"/>
      <c r="M28" s="80"/>
      <c r="N28" s="33"/>
      <c r="O28" s="80"/>
      <c r="P28" s="80"/>
      <c r="Q28" s="80"/>
      <c r="R28" s="80"/>
      <c r="S28" s="33"/>
      <c r="T28" s="80"/>
      <c r="U28" s="80"/>
      <c r="V28" s="80"/>
      <c r="W28" s="80"/>
      <c r="X28" s="33"/>
      <c r="Y28" s="80" t="s">
        <v>15</v>
      </c>
      <c r="Z28" s="80"/>
      <c r="AA28" s="80"/>
      <c r="AB28" s="80"/>
      <c r="AC28" s="33"/>
      <c r="AD28" s="80" t="s">
        <v>57</v>
      </c>
      <c r="AE28" s="80"/>
      <c r="AF28" s="80"/>
      <c r="AG28" s="80"/>
      <c r="AH28" s="33"/>
      <c r="AI28" s="80"/>
      <c r="AJ28" s="80"/>
      <c r="AK28" s="80"/>
      <c r="AL28" s="81"/>
      <c r="AM28" s="5"/>
      <c r="AN28" s="5"/>
    </row>
    <row r="29" spans="1:40" ht="15" customHeight="1" thickBot="1">
      <c r="A29" s="1"/>
      <c r="B29" s="73" t="s">
        <v>16</v>
      </c>
      <c r="C29" s="74"/>
      <c r="D29" s="34" t="s">
        <v>48</v>
      </c>
      <c r="E29" s="82" t="s">
        <v>41</v>
      </c>
      <c r="F29" s="82"/>
      <c r="G29" s="82"/>
      <c r="H29" s="82"/>
      <c r="I29" s="35"/>
      <c r="J29" s="82"/>
      <c r="K29" s="82"/>
      <c r="L29" s="82"/>
      <c r="M29" s="82"/>
      <c r="N29" s="35"/>
      <c r="O29" s="82"/>
      <c r="P29" s="82"/>
      <c r="Q29" s="82"/>
      <c r="R29" s="82"/>
      <c r="S29" s="35"/>
      <c r="T29" s="82"/>
      <c r="U29" s="82"/>
      <c r="V29" s="82"/>
      <c r="W29" s="82"/>
      <c r="X29" s="35"/>
      <c r="Y29" s="82" t="s">
        <v>77</v>
      </c>
      <c r="Z29" s="82"/>
      <c r="AA29" s="82"/>
      <c r="AB29" s="82"/>
      <c r="AC29" s="35"/>
      <c r="AD29" s="82"/>
      <c r="AE29" s="82"/>
      <c r="AF29" s="82"/>
      <c r="AG29" s="82"/>
      <c r="AH29" s="35"/>
      <c r="AI29" s="82"/>
      <c r="AJ29" s="82"/>
      <c r="AK29" s="82"/>
      <c r="AL29" s="83"/>
      <c r="AM29" s="5"/>
      <c r="AN29" s="5"/>
    </row>
    <row r="30" spans="1:40" ht="15" customHeight="1" thickTop="1">
      <c r="A30" s="1"/>
      <c r="B30" s="73" t="s">
        <v>17</v>
      </c>
      <c r="C30" s="74"/>
      <c r="D30" s="36" t="s">
        <v>4</v>
      </c>
      <c r="E30" s="86" t="s">
        <v>40</v>
      </c>
      <c r="F30" s="86"/>
      <c r="G30" s="86"/>
      <c r="H30" s="86"/>
      <c r="I30" s="37"/>
      <c r="J30" s="86"/>
      <c r="K30" s="86"/>
      <c r="L30" s="86"/>
      <c r="M30" s="86"/>
      <c r="N30" s="37"/>
      <c r="O30" s="86"/>
      <c r="P30" s="86"/>
      <c r="Q30" s="86"/>
      <c r="R30" s="86"/>
      <c r="S30" s="37"/>
      <c r="T30" s="86"/>
      <c r="U30" s="86"/>
      <c r="V30" s="86"/>
      <c r="W30" s="86"/>
      <c r="X30" s="37"/>
      <c r="Y30" s="86"/>
      <c r="Z30" s="86"/>
      <c r="AA30" s="86"/>
      <c r="AB30" s="86"/>
      <c r="AC30" s="37"/>
      <c r="AD30" s="86"/>
      <c r="AE30" s="86"/>
      <c r="AF30" s="86"/>
      <c r="AG30" s="86"/>
      <c r="AH30" s="37"/>
      <c r="AI30" s="86"/>
      <c r="AJ30" s="86"/>
      <c r="AK30" s="86"/>
      <c r="AL30" s="87"/>
      <c r="AM30" s="5"/>
      <c r="AN30" s="5"/>
    </row>
    <row r="31" spans="1:40" ht="15" customHeight="1">
      <c r="A31" s="1"/>
      <c r="B31" s="73" t="s">
        <v>18</v>
      </c>
      <c r="C31" s="74"/>
      <c r="D31" s="38"/>
      <c r="E31" s="84"/>
      <c r="F31" s="84"/>
      <c r="G31" s="84"/>
      <c r="H31" s="84"/>
      <c r="I31" s="39"/>
      <c r="J31" s="84" t="s">
        <v>76</v>
      </c>
      <c r="K31" s="84"/>
      <c r="L31" s="84"/>
      <c r="M31" s="84"/>
      <c r="N31" s="39"/>
      <c r="O31" s="84" t="s">
        <v>76</v>
      </c>
      <c r="P31" s="84"/>
      <c r="Q31" s="84"/>
      <c r="R31" s="84"/>
      <c r="S31" s="39"/>
      <c r="T31" s="84" t="s">
        <v>76</v>
      </c>
      <c r="U31" s="84"/>
      <c r="V31" s="84"/>
      <c r="W31" s="84"/>
      <c r="X31" s="39"/>
      <c r="Y31" s="84" t="s">
        <v>52</v>
      </c>
      <c r="Z31" s="84"/>
      <c r="AA31" s="84"/>
      <c r="AB31" s="84"/>
      <c r="AC31" s="39"/>
      <c r="AD31" s="84" t="s">
        <v>45</v>
      </c>
      <c r="AE31" s="84"/>
      <c r="AF31" s="84"/>
      <c r="AG31" s="84"/>
      <c r="AH31" s="39"/>
      <c r="AI31" s="84"/>
      <c r="AJ31" s="84"/>
      <c r="AK31" s="84"/>
      <c r="AL31" s="85"/>
      <c r="AM31" s="5"/>
      <c r="AN31" s="5"/>
    </row>
    <row r="32" spans="1:40" ht="15" customHeight="1">
      <c r="A32" s="1"/>
      <c r="B32" s="73" t="s">
        <v>19</v>
      </c>
      <c r="C32" s="74"/>
      <c r="D32" s="32" t="s">
        <v>6</v>
      </c>
      <c r="E32" s="80" t="s">
        <v>75</v>
      </c>
      <c r="F32" s="80"/>
      <c r="G32" s="80"/>
      <c r="H32" s="80"/>
      <c r="I32" s="33"/>
      <c r="J32" s="80"/>
      <c r="K32" s="80"/>
      <c r="L32" s="80"/>
      <c r="M32" s="80"/>
      <c r="N32" s="33"/>
      <c r="O32" s="80"/>
      <c r="P32" s="80"/>
      <c r="Q32" s="80"/>
      <c r="R32" s="80"/>
      <c r="S32" s="33"/>
      <c r="T32" s="80"/>
      <c r="U32" s="80"/>
      <c r="V32" s="80"/>
      <c r="W32" s="80"/>
      <c r="X32" s="33"/>
      <c r="Y32" s="80"/>
      <c r="Z32" s="80"/>
      <c r="AA32" s="80"/>
      <c r="AB32" s="80"/>
      <c r="AC32" s="33"/>
      <c r="AD32" s="80"/>
      <c r="AE32" s="80"/>
      <c r="AF32" s="80"/>
      <c r="AG32" s="80"/>
      <c r="AH32" s="33"/>
      <c r="AI32" s="80"/>
      <c r="AJ32" s="80"/>
      <c r="AK32" s="80"/>
      <c r="AL32" s="81"/>
      <c r="AM32" s="5"/>
      <c r="AN32" s="5"/>
    </row>
    <row r="33" spans="1:40" ht="15" customHeight="1">
      <c r="A33" s="1"/>
      <c r="B33" s="73" t="s">
        <v>20</v>
      </c>
      <c r="C33" s="74"/>
      <c r="D33" s="38"/>
      <c r="E33" s="84"/>
      <c r="F33" s="84"/>
      <c r="G33" s="84"/>
      <c r="H33" s="84"/>
      <c r="I33" s="39"/>
      <c r="J33" s="84"/>
      <c r="K33" s="84"/>
      <c r="L33" s="84"/>
      <c r="M33" s="84"/>
      <c r="N33" s="39"/>
      <c r="O33" s="84"/>
      <c r="P33" s="84"/>
      <c r="Q33" s="84"/>
      <c r="R33" s="84"/>
      <c r="S33" s="39"/>
      <c r="T33" s="84"/>
      <c r="U33" s="84"/>
      <c r="V33" s="84"/>
      <c r="W33" s="84"/>
      <c r="X33" s="39"/>
      <c r="Y33" s="84" t="s">
        <v>15</v>
      </c>
      <c r="Z33" s="84"/>
      <c r="AA33" s="84"/>
      <c r="AB33" s="84"/>
      <c r="AC33" s="39"/>
      <c r="AD33" s="84"/>
      <c r="AE33" s="84"/>
      <c r="AF33" s="84"/>
      <c r="AG33" s="84"/>
      <c r="AH33" s="39"/>
      <c r="AI33" s="84"/>
      <c r="AJ33" s="84"/>
      <c r="AK33" s="84"/>
      <c r="AL33" s="85"/>
      <c r="AM33" s="5"/>
      <c r="AN33" s="5"/>
    </row>
    <row r="34" spans="1:40" ht="15" customHeight="1">
      <c r="A34" s="1"/>
      <c r="B34" s="73" t="s">
        <v>21</v>
      </c>
      <c r="C34" s="74"/>
      <c r="D34" s="32"/>
      <c r="E34" s="80"/>
      <c r="F34" s="80"/>
      <c r="G34" s="80"/>
      <c r="H34" s="80"/>
      <c r="I34" s="33"/>
      <c r="J34" s="80"/>
      <c r="K34" s="80"/>
      <c r="L34" s="80"/>
      <c r="M34" s="80"/>
      <c r="N34" s="33"/>
      <c r="O34" s="80"/>
      <c r="P34" s="80"/>
      <c r="Q34" s="80"/>
      <c r="R34" s="80"/>
      <c r="S34" s="33"/>
      <c r="T34" s="80"/>
      <c r="U34" s="80"/>
      <c r="V34" s="80"/>
      <c r="W34" s="80"/>
      <c r="X34" s="33"/>
      <c r="Y34" s="80" t="s">
        <v>14</v>
      </c>
      <c r="Z34" s="80"/>
      <c r="AA34" s="80"/>
      <c r="AB34" s="80"/>
      <c r="AC34" s="33"/>
      <c r="AD34" s="80"/>
      <c r="AE34" s="80"/>
      <c r="AF34" s="80"/>
      <c r="AG34" s="80"/>
      <c r="AH34" s="33"/>
      <c r="AI34" s="80"/>
      <c r="AJ34" s="80"/>
      <c r="AK34" s="80"/>
      <c r="AL34" s="81"/>
      <c r="AM34" s="5"/>
      <c r="AN34" s="5"/>
    </row>
    <row r="35" spans="1:40" ht="15" customHeight="1" thickBot="1">
      <c r="A35" s="1"/>
      <c r="B35" s="73" t="s">
        <v>22</v>
      </c>
      <c r="C35" s="74"/>
      <c r="D35" s="34"/>
      <c r="E35" s="82"/>
      <c r="F35" s="82"/>
      <c r="G35" s="82"/>
      <c r="H35" s="82"/>
      <c r="I35" s="35"/>
      <c r="J35" s="82"/>
      <c r="K35" s="82"/>
      <c r="L35" s="82"/>
      <c r="M35" s="82"/>
      <c r="N35" s="35"/>
      <c r="O35" s="82"/>
      <c r="P35" s="82"/>
      <c r="Q35" s="82"/>
      <c r="R35" s="82"/>
      <c r="S35" s="35"/>
      <c r="T35" s="82"/>
      <c r="U35" s="82"/>
      <c r="V35" s="82"/>
      <c r="W35" s="82"/>
      <c r="X35" s="35"/>
      <c r="Y35" s="82"/>
      <c r="Z35" s="82"/>
      <c r="AA35" s="82"/>
      <c r="AB35" s="82"/>
      <c r="AC35" s="35"/>
      <c r="AD35" s="82"/>
      <c r="AE35" s="82"/>
      <c r="AF35" s="82"/>
      <c r="AG35" s="82"/>
      <c r="AH35" s="35"/>
      <c r="AI35" s="82"/>
      <c r="AJ35" s="82"/>
      <c r="AK35" s="82"/>
      <c r="AL35" s="83"/>
      <c r="AM35" s="5"/>
      <c r="AN35" s="5"/>
    </row>
    <row r="36" spans="1:40" ht="15" customHeight="1" thickTop="1">
      <c r="A36" s="1"/>
      <c r="B36" s="73" t="s">
        <v>23</v>
      </c>
      <c r="C36" s="74"/>
      <c r="D36" s="36" t="s">
        <v>4</v>
      </c>
      <c r="E36" s="75" t="s">
        <v>54</v>
      </c>
      <c r="F36" s="75"/>
      <c r="G36" s="75"/>
      <c r="H36" s="75"/>
      <c r="I36" s="37"/>
      <c r="J36" s="75" t="s">
        <v>55</v>
      </c>
      <c r="K36" s="75"/>
      <c r="L36" s="75"/>
      <c r="M36" s="75"/>
      <c r="N36" s="37"/>
      <c r="O36" s="75" t="s">
        <v>55</v>
      </c>
      <c r="P36" s="75"/>
      <c r="Q36" s="75"/>
      <c r="R36" s="75"/>
      <c r="S36" s="37"/>
      <c r="T36" s="75" t="s">
        <v>55</v>
      </c>
      <c r="U36" s="75"/>
      <c r="V36" s="75"/>
      <c r="W36" s="75"/>
      <c r="X36" s="37"/>
      <c r="Y36" s="75" t="s">
        <v>56</v>
      </c>
      <c r="Z36" s="75"/>
      <c r="AA36" s="75"/>
      <c r="AB36" s="75"/>
      <c r="AC36" s="37"/>
      <c r="AD36" s="75" t="s">
        <v>55</v>
      </c>
      <c r="AE36" s="75"/>
      <c r="AF36" s="75"/>
      <c r="AG36" s="75"/>
      <c r="AH36" s="37"/>
      <c r="AI36" s="75" t="s">
        <v>55</v>
      </c>
      <c r="AJ36" s="75"/>
      <c r="AK36" s="75"/>
      <c r="AL36" s="76"/>
      <c r="AM36" s="5"/>
      <c r="AN36" s="5"/>
    </row>
    <row r="37" spans="1:40" ht="15" customHeight="1">
      <c r="A37" s="1"/>
      <c r="B37" s="73" t="s">
        <v>24</v>
      </c>
      <c r="C37" s="74"/>
      <c r="D37" s="40"/>
      <c r="E37" s="77"/>
      <c r="F37" s="77"/>
      <c r="G37" s="77"/>
      <c r="H37" s="78"/>
      <c r="I37" s="41"/>
      <c r="J37" s="77"/>
      <c r="K37" s="77"/>
      <c r="L37" s="77"/>
      <c r="M37" s="78"/>
      <c r="N37" s="41"/>
      <c r="O37" s="77"/>
      <c r="P37" s="77"/>
      <c r="Q37" s="77"/>
      <c r="R37" s="78"/>
      <c r="S37" s="41"/>
      <c r="T37" s="77"/>
      <c r="U37" s="77"/>
      <c r="V37" s="77"/>
      <c r="W37" s="78"/>
      <c r="X37" s="41"/>
      <c r="Y37" s="77"/>
      <c r="Z37" s="77"/>
      <c r="AA37" s="77"/>
      <c r="AB37" s="78"/>
      <c r="AC37" s="41"/>
      <c r="AD37" s="77"/>
      <c r="AE37" s="77"/>
      <c r="AF37" s="77"/>
      <c r="AG37" s="78"/>
      <c r="AH37" s="41"/>
      <c r="AI37" s="77"/>
      <c r="AJ37" s="77"/>
      <c r="AK37" s="77"/>
      <c r="AL37" s="79"/>
      <c r="AM37" s="5"/>
      <c r="AN37" s="5"/>
    </row>
    <row r="38" spans="1:40" ht="15" customHeight="1" thickBot="1">
      <c r="A38" s="1"/>
      <c r="B38" s="73" t="s">
        <v>25</v>
      </c>
      <c r="C38" s="74"/>
      <c r="D38" s="42"/>
      <c r="E38" s="59" t="s">
        <v>43</v>
      </c>
      <c r="F38" s="59"/>
      <c r="G38" s="59"/>
      <c r="H38" s="59"/>
      <c r="I38" s="43"/>
      <c r="J38" s="59" t="s">
        <v>44</v>
      </c>
      <c r="K38" s="59"/>
      <c r="L38" s="59"/>
      <c r="M38" s="59"/>
      <c r="N38" s="43"/>
      <c r="O38" s="59" t="s">
        <v>44</v>
      </c>
      <c r="P38" s="59"/>
      <c r="Q38" s="59"/>
      <c r="R38" s="59"/>
      <c r="S38" s="43"/>
      <c r="T38" s="59" t="s">
        <v>44</v>
      </c>
      <c r="U38" s="59"/>
      <c r="V38" s="59"/>
      <c r="W38" s="59"/>
      <c r="X38" s="43"/>
      <c r="Y38" s="59" t="s">
        <v>44</v>
      </c>
      <c r="Z38" s="59"/>
      <c r="AA38" s="59"/>
      <c r="AB38" s="59"/>
      <c r="AC38" s="43"/>
      <c r="AD38" s="59" t="s">
        <v>44</v>
      </c>
      <c r="AE38" s="59"/>
      <c r="AF38" s="59"/>
      <c r="AG38" s="59"/>
      <c r="AH38" s="43"/>
      <c r="AI38" s="59" t="s">
        <v>44</v>
      </c>
      <c r="AJ38" s="59"/>
      <c r="AK38" s="59"/>
      <c r="AL38" s="60"/>
      <c r="AM38" s="5"/>
      <c r="AN38" s="5"/>
    </row>
    <row r="39" spans="1:40" ht="4.2" customHeight="1">
      <c r="A39" s="1"/>
      <c r="B39" s="2"/>
      <c r="C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5"/>
      <c r="AN39" s="5"/>
    </row>
    <row r="40" spans="1:40" ht="12.6" customHeight="1" thickBot="1">
      <c r="A40" s="1"/>
      <c r="B40" s="2"/>
      <c r="C40" s="2"/>
      <c r="D40" s="61" t="s">
        <v>78</v>
      </c>
      <c r="E40" s="62"/>
      <c r="F40" s="62"/>
      <c r="G40" s="62"/>
      <c r="H40" s="63"/>
      <c r="I40" s="44"/>
      <c r="J40" s="45"/>
      <c r="K40" s="45"/>
      <c r="L40" s="45"/>
      <c r="M40" s="45"/>
      <c r="N40" s="44"/>
      <c r="O40" s="45"/>
      <c r="P40" s="45"/>
      <c r="Q40" s="45"/>
      <c r="R40" s="45"/>
      <c r="S40" s="44"/>
      <c r="T40" s="45"/>
      <c r="U40" s="45"/>
      <c r="V40" s="45"/>
      <c r="W40" s="45"/>
      <c r="X40" s="44"/>
      <c r="Y40" s="45"/>
      <c r="Z40" s="45"/>
      <c r="AA40" s="45"/>
      <c r="AB40" s="45"/>
      <c r="AC40" s="44"/>
      <c r="AD40" s="45"/>
      <c r="AE40" s="45"/>
      <c r="AF40" s="45"/>
      <c r="AG40" s="45"/>
      <c r="AH40" s="44"/>
      <c r="AI40" s="45"/>
      <c r="AJ40" s="45"/>
      <c r="AK40" s="45"/>
      <c r="AL40" s="46"/>
      <c r="AM40" s="5"/>
      <c r="AN40" s="5"/>
    </row>
    <row r="41" spans="1:40" s="14" customFormat="1" ht="13.2" customHeight="1">
      <c r="A41" s="47"/>
      <c r="B41" s="48"/>
      <c r="C41" s="48"/>
      <c r="D41" s="64" t="s">
        <v>80</v>
      </c>
      <c r="E41" s="65"/>
      <c r="F41" s="65"/>
      <c r="G41" s="65"/>
      <c r="H41" s="66"/>
      <c r="I41" s="64"/>
      <c r="J41" s="65"/>
      <c r="K41" s="65"/>
      <c r="L41" s="65"/>
      <c r="M41" s="66"/>
      <c r="N41" s="64"/>
      <c r="O41" s="65"/>
      <c r="P41" s="65"/>
      <c r="Q41" s="65"/>
      <c r="R41" s="66"/>
      <c r="S41" s="64"/>
      <c r="T41" s="65"/>
      <c r="U41" s="65"/>
      <c r="V41" s="65"/>
      <c r="W41" s="66"/>
      <c r="X41" s="64" t="s">
        <v>79</v>
      </c>
      <c r="Y41" s="65"/>
      <c r="Z41" s="65"/>
      <c r="AA41" s="65"/>
      <c r="AB41" s="66"/>
      <c r="AC41" s="64"/>
      <c r="AD41" s="65"/>
      <c r="AE41" s="65"/>
      <c r="AF41" s="65"/>
      <c r="AG41" s="66"/>
      <c r="AH41" s="64" t="s">
        <v>81</v>
      </c>
      <c r="AI41" s="65"/>
      <c r="AJ41" s="65"/>
      <c r="AK41" s="65"/>
      <c r="AL41" s="66"/>
      <c r="AM41" s="5"/>
      <c r="AN41" s="5"/>
    </row>
    <row r="42" spans="1:40" s="14" customFormat="1" ht="13.2" customHeight="1">
      <c r="A42" s="47"/>
      <c r="B42" s="48"/>
      <c r="C42" s="48"/>
      <c r="D42" s="67"/>
      <c r="E42" s="68"/>
      <c r="F42" s="68"/>
      <c r="G42" s="68"/>
      <c r="H42" s="69"/>
      <c r="I42" s="67"/>
      <c r="J42" s="68"/>
      <c r="K42" s="68"/>
      <c r="L42" s="68"/>
      <c r="M42" s="69"/>
      <c r="N42" s="67"/>
      <c r="O42" s="68"/>
      <c r="P42" s="68"/>
      <c r="Q42" s="68"/>
      <c r="R42" s="69"/>
      <c r="S42" s="67"/>
      <c r="T42" s="68"/>
      <c r="U42" s="68"/>
      <c r="V42" s="68"/>
      <c r="W42" s="69"/>
      <c r="X42" s="67"/>
      <c r="Y42" s="68"/>
      <c r="Z42" s="68"/>
      <c r="AA42" s="68"/>
      <c r="AB42" s="69"/>
      <c r="AC42" s="67"/>
      <c r="AD42" s="68"/>
      <c r="AE42" s="68"/>
      <c r="AF42" s="68"/>
      <c r="AG42" s="69"/>
      <c r="AH42" s="67"/>
      <c r="AI42" s="68"/>
      <c r="AJ42" s="68"/>
      <c r="AK42" s="68"/>
      <c r="AL42" s="69"/>
      <c r="AM42" s="5"/>
      <c r="AN42" s="5"/>
    </row>
    <row r="43" spans="1:40" s="14" customFormat="1" ht="13.2" customHeight="1">
      <c r="A43" s="47"/>
      <c r="B43" s="48"/>
      <c r="C43" s="48"/>
      <c r="D43" s="67"/>
      <c r="E43" s="68"/>
      <c r="F43" s="68"/>
      <c r="G43" s="68"/>
      <c r="H43" s="69"/>
      <c r="I43" s="67"/>
      <c r="J43" s="68"/>
      <c r="K43" s="68"/>
      <c r="L43" s="68"/>
      <c r="M43" s="69"/>
      <c r="N43" s="67"/>
      <c r="O43" s="68"/>
      <c r="P43" s="68"/>
      <c r="Q43" s="68"/>
      <c r="R43" s="69"/>
      <c r="S43" s="67"/>
      <c r="T43" s="68"/>
      <c r="U43" s="68"/>
      <c r="V43" s="68"/>
      <c r="W43" s="69"/>
      <c r="X43" s="67"/>
      <c r="Y43" s="68"/>
      <c r="Z43" s="68"/>
      <c r="AA43" s="68"/>
      <c r="AB43" s="69"/>
      <c r="AC43" s="67"/>
      <c r="AD43" s="68"/>
      <c r="AE43" s="68"/>
      <c r="AF43" s="68"/>
      <c r="AG43" s="69"/>
      <c r="AH43" s="67"/>
      <c r="AI43" s="68"/>
      <c r="AJ43" s="68"/>
      <c r="AK43" s="68"/>
      <c r="AL43" s="69"/>
      <c r="AM43" s="5"/>
      <c r="AN43" s="5"/>
    </row>
    <row r="44" spans="1:40" s="14" customFormat="1" ht="13.2" customHeight="1">
      <c r="A44" s="47"/>
      <c r="B44" s="48"/>
      <c r="C44" s="48"/>
      <c r="D44" s="67"/>
      <c r="E44" s="68"/>
      <c r="F44" s="68"/>
      <c r="G44" s="68"/>
      <c r="H44" s="69"/>
      <c r="I44" s="67"/>
      <c r="J44" s="68"/>
      <c r="K44" s="68"/>
      <c r="L44" s="68"/>
      <c r="M44" s="69"/>
      <c r="N44" s="67"/>
      <c r="O44" s="68"/>
      <c r="P44" s="68"/>
      <c r="Q44" s="68"/>
      <c r="R44" s="69"/>
      <c r="S44" s="67"/>
      <c r="T44" s="68"/>
      <c r="U44" s="68"/>
      <c r="V44" s="68"/>
      <c r="W44" s="69"/>
      <c r="X44" s="67"/>
      <c r="Y44" s="68"/>
      <c r="Z44" s="68"/>
      <c r="AA44" s="68"/>
      <c r="AB44" s="69"/>
      <c r="AC44" s="67"/>
      <c r="AD44" s="68"/>
      <c r="AE44" s="68"/>
      <c r="AF44" s="68"/>
      <c r="AG44" s="69"/>
      <c r="AH44" s="67"/>
      <c r="AI44" s="68"/>
      <c r="AJ44" s="68"/>
      <c r="AK44" s="68"/>
      <c r="AL44" s="69"/>
      <c r="AM44" s="5"/>
      <c r="AN44" s="5"/>
    </row>
    <row r="45" spans="1:40" ht="13.2" customHeight="1">
      <c r="A45" s="1"/>
      <c r="B45" s="2"/>
      <c r="C45" s="2"/>
      <c r="D45" s="67"/>
      <c r="E45" s="68"/>
      <c r="F45" s="68"/>
      <c r="G45" s="68"/>
      <c r="H45" s="69"/>
      <c r="I45" s="67"/>
      <c r="J45" s="68"/>
      <c r="K45" s="68"/>
      <c r="L45" s="68"/>
      <c r="M45" s="69"/>
      <c r="N45" s="67"/>
      <c r="O45" s="68"/>
      <c r="P45" s="68"/>
      <c r="Q45" s="68"/>
      <c r="R45" s="69"/>
      <c r="S45" s="67"/>
      <c r="T45" s="68"/>
      <c r="U45" s="68"/>
      <c r="V45" s="68"/>
      <c r="W45" s="69"/>
      <c r="X45" s="67"/>
      <c r="Y45" s="68"/>
      <c r="Z45" s="68"/>
      <c r="AA45" s="68"/>
      <c r="AB45" s="69"/>
      <c r="AC45" s="67"/>
      <c r="AD45" s="68"/>
      <c r="AE45" s="68"/>
      <c r="AF45" s="68"/>
      <c r="AG45" s="69"/>
      <c r="AH45" s="67"/>
      <c r="AI45" s="68"/>
      <c r="AJ45" s="68"/>
      <c r="AK45" s="68"/>
      <c r="AL45" s="69"/>
      <c r="AM45" s="5"/>
      <c r="AN45" s="5"/>
    </row>
    <row r="46" spans="1:40" ht="13.2" customHeight="1">
      <c r="A46" s="1"/>
      <c r="B46" s="2"/>
      <c r="C46" s="2"/>
      <c r="D46" s="70"/>
      <c r="E46" s="71"/>
      <c r="F46" s="71"/>
      <c r="G46" s="71"/>
      <c r="H46" s="72"/>
      <c r="I46" s="70"/>
      <c r="J46" s="71"/>
      <c r="K46" s="71"/>
      <c r="L46" s="71"/>
      <c r="M46" s="72"/>
      <c r="N46" s="70"/>
      <c r="O46" s="71"/>
      <c r="P46" s="71"/>
      <c r="Q46" s="71"/>
      <c r="R46" s="72"/>
      <c r="S46" s="70"/>
      <c r="T46" s="71"/>
      <c r="U46" s="71"/>
      <c r="V46" s="71"/>
      <c r="W46" s="72"/>
      <c r="X46" s="70"/>
      <c r="Y46" s="71"/>
      <c r="Z46" s="71"/>
      <c r="AA46" s="71"/>
      <c r="AB46" s="72"/>
      <c r="AC46" s="70"/>
      <c r="AD46" s="71"/>
      <c r="AE46" s="71"/>
      <c r="AF46" s="71"/>
      <c r="AG46" s="72"/>
      <c r="AH46" s="70"/>
      <c r="AI46" s="71"/>
      <c r="AJ46" s="71"/>
      <c r="AK46" s="71"/>
      <c r="AL46" s="72"/>
      <c r="AM46" s="5"/>
      <c r="AN46" s="5"/>
    </row>
    <row r="47" spans="1:40" ht="18" customHeight="1">
      <c r="A47" s="1"/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1:40" s="5" customFormat="1" ht="18" customHeight="1"/>
    <row r="49" spans="1:39" ht="18" customHeight="1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8" customHeight="1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</sheetData>
  <sheetProtection selectLockedCells="1"/>
  <mergeCells count="194">
    <mergeCell ref="D7:M7"/>
    <mergeCell ref="O7:AA7"/>
    <mergeCell ref="AC7:AL7"/>
    <mergeCell ref="D8:M8"/>
    <mergeCell ref="P8:AA8"/>
    <mergeCell ref="Q1:U1"/>
    <mergeCell ref="V1:Z1"/>
    <mergeCell ref="D2:H2"/>
    <mergeCell ref="I2:AL2"/>
    <mergeCell ref="D4:H5"/>
    <mergeCell ref="I4:AL5"/>
    <mergeCell ref="D11:M11"/>
    <mergeCell ref="P11:AA11"/>
    <mergeCell ref="D12:M12"/>
    <mergeCell ref="D13:M13"/>
    <mergeCell ref="AD12:AL12"/>
    <mergeCell ref="AD13:AL13"/>
    <mergeCell ref="D9:M9"/>
    <mergeCell ref="P9:AA9"/>
    <mergeCell ref="D10:M10"/>
    <mergeCell ref="P10:AA10"/>
    <mergeCell ref="AD18:AL18"/>
    <mergeCell ref="AD19:AL19"/>
    <mergeCell ref="D16:M16"/>
    <mergeCell ref="P16:AA16"/>
    <mergeCell ref="D17:M17"/>
    <mergeCell ref="P17:AA17"/>
    <mergeCell ref="AD16:AL16"/>
    <mergeCell ref="AD17:AL17"/>
    <mergeCell ref="D14:M14"/>
    <mergeCell ref="P14:AA14"/>
    <mergeCell ref="D15:M15"/>
    <mergeCell ref="P15:AA15"/>
    <mergeCell ref="AD14:AL14"/>
    <mergeCell ref="AD15:AL15"/>
    <mergeCell ref="D22:E23"/>
    <mergeCell ref="F22:H22"/>
    <mergeCell ref="I22:J23"/>
    <mergeCell ref="K22:M22"/>
    <mergeCell ref="N22:O23"/>
    <mergeCell ref="P22:R22"/>
    <mergeCell ref="D18:M18"/>
    <mergeCell ref="P18:AA18"/>
    <mergeCell ref="D19:M19"/>
    <mergeCell ref="P19:AA19"/>
    <mergeCell ref="AH22:AI23"/>
    <mergeCell ref="AJ22:AK22"/>
    <mergeCell ref="F23:H23"/>
    <mergeCell ref="K23:M23"/>
    <mergeCell ref="P23:R23"/>
    <mergeCell ref="U23:W23"/>
    <mergeCell ref="Z23:AB23"/>
    <mergeCell ref="AE23:AG23"/>
    <mergeCell ref="AJ23:AK23"/>
    <mergeCell ref="S22:T23"/>
    <mergeCell ref="U22:W22"/>
    <mergeCell ref="X22:Y23"/>
    <mergeCell ref="Z22:AB22"/>
    <mergeCell ref="AC22:AD23"/>
    <mergeCell ref="AE22:AG22"/>
    <mergeCell ref="AD24:AG24"/>
    <mergeCell ref="AI24:AL24"/>
    <mergeCell ref="B25:C25"/>
    <mergeCell ref="E25:H25"/>
    <mergeCell ref="J25:M25"/>
    <mergeCell ref="O25:R25"/>
    <mergeCell ref="T25:W25"/>
    <mergeCell ref="Y25:AB25"/>
    <mergeCell ref="AD25:AG25"/>
    <mergeCell ref="AI25:AL25"/>
    <mergeCell ref="B24:C24"/>
    <mergeCell ref="E24:H24"/>
    <mergeCell ref="J24:M24"/>
    <mergeCell ref="O24:R24"/>
    <mergeCell ref="T24:W24"/>
    <mergeCell ref="Y24:AB24"/>
    <mergeCell ref="AD26:AG26"/>
    <mergeCell ref="AI26:AL26"/>
    <mergeCell ref="B27:C27"/>
    <mergeCell ref="E27:H27"/>
    <mergeCell ref="J27:M27"/>
    <mergeCell ref="O27:R27"/>
    <mergeCell ref="T27:W27"/>
    <mergeCell ref="Y27:AB27"/>
    <mergeCell ref="AD27:AG27"/>
    <mergeCell ref="AI27:AL27"/>
    <mergeCell ref="B26:C26"/>
    <mergeCell ref="E26:H26"/>
    <mergeCell ref="J26:M26"/>
    <mergeCell ref="O26:R26"/>
    <mergeCell ref="T26:W26"/>
    <mergeCell ref="Y26:AB26"/>
    <mergeCell ref="AD28:AG28"/>
    <mergeCell ref="AI28:AL28"/>
    <mergeCell ref="B29:C29"/>
    <mergeCell ref="E29:H29"/>
    <mergeCell ref="J29:M29"/>
    <mergeCell ref="O29:R29"/>
    <mergeCell ref="T29:W29"/>
    <mergeCell ref="Y29:AB29"/>
    <mergeCell ref="AD29:AG29"/>
    <mergeCell ref="AI29:AL29"/>
    <mergeCell ref="B28:C28"/>
    <mergeCell ref="E28:H28"/>
    <mergeCell ref="J28:M28"/>
    <mergeCell ref="O28:R28"/>
    <mergeCell ref="T28:W28"/>
    <mergeCell ref="Y28:AB28"/>
    <mergeCell ref="AD30:AG30"/>
    <mergeCell ref="AI30:AL30"/>
    <mergeCell ref="B31:C31"/>
    <mergeCell ref="E31:H31"/>
    <mergeCell ref="J31:M31"/>
    <mergeCell ref="O31:R31"/>
    <mergeCell ref="T31:W31"/>
    <mergeCell ref="Y31:AB31"/>
    <mergeCell ref="AD31:AG31"/>
    <mergeCell ref="AI31:AL31"/>
    <mergeCell ref="B30:C30"/>
    <mergeCell ref="E30:H30"/>
    <mergeCell ref="J30:M30"/>
    <mergeCell ref="O30:R30"/>
    <mergeCell ref="T30:W30"/>
    <mergeCell ref="Y30:AB30"/>
    <mergeCell ref="AD32:AG32"/>
    <mergeCell ref="AI32:AL32"/>
    <mergeCell ref="B33:C33"/>
    <mergeCell ref="E33:H33"/>
    <mergeCell ref="J33:M33"/>
    <mergeCell ref="O33:R33"/>
    <mergeCell ref="T33:W33"/>
    <mergeCell ref="Y33:AB33"/>
    <mergeCell ref="AD33:AG33"/>
    <mergeCell ref="AI33:AL33"/>
    <mergeCell ref="B32:C32"/>
    <mergeCell ref="E32:H32"/>
    <mergeCell ref="J32:M32"/>
    <mergeCell ref="O32:R32"/>
    <mergeCell ref="T32:W32"/>
    <mergeCell ref="Y32:AB32"/>
    <mergeCell ref="J36:M36"/>
    <mergeCell ref="O36:R36"/>
    <mergeCell ref="T36:W36"/>
    <mergeCell ref="Y36:AB36"/>
    <mergeCell ref="AD34:AG34"/>
    <mergeCell ref="AI34:AL34"/>
    <mergeCell ref="B35:C35"/>
    <mergeCell ref="E35:H35"/>
    <mergeCell ref="J35:M35"/>
    <mergeCell ref="O35:R35"/>
    <mergeCell ref="T35:W35"/>
    <mergeCell ref="Y35:AB35"/>
    <mergeCell ref="AD35:AG35"/>
    <mergeCell ref="AI35:AL35"/>
    <mergeCell ref="B34:C34"/>
    <mergeCell ref="E34:H34"/>
    <mergeCell ref="J34:M34"/>
    <mergeCell ref="O34:R34"/>
    <mergeCell ref="T34:W34"/>
    <mergeCell ref="Y34:AB34"/>
    <mergeCell ref="P13:AA13"/>
    <mergeCell ref="P12:AA12"/>
    <mergeCell ref="AD8:AL8"/>
    <mergeCell ref="AD9:AL9"/>
    <mergeCell ref="AD10:AL10"/>
    <mergeCell ref="AD11:AL11"/>
    <mergeCell ref="B38:C38"/>
    <mergeCell ref="E38:H38"/>
    <mergeCell ref="J38:M38"/>
    <mergeCell ref="O38:R38"/>
    <mergeCell ref="T38:W38"/>
    <mergeCell ref="Y38:AB38"/>
    <mergeCell ref="AD36:AG36"/>
    <mergeCell ref="AI36:AL36"/>
    <mergeCell ref="B37:C37"/>
    <mergeCell ref="E37:H37"/>
    <mergeCell ref="J37:M37"/>
    <mergeCell ref="O37:R37"/>
    <mergeCell ref="T37:W37"/>
    <mergeCell ref="Y37:AB37"/>
    <mergeCell ref="AD37:AG37"/>
    <mergeCell ref="AI37:AL37"/>
    <mergeCell ref="B36:C36"/>
    <mergeCell ref="E36:H36"/>
    <mergeCell ref="AH41:AL46"/>
    <mergeCell ref="D41:H46"/>
    <mergeCell ref="I41:M46"/>
    <mergeCell ref="N41:R46"/>
    <mergeCell ref="S41:W46"/>
    <mergeCell ref="X41:AB46"/>
    <mergeCell ref="AC41:AG46"/>
    <mergeCell ref="AD38:AG38"/>
    <mergeCell ref="AI38:AL38"/>
    <mergeCell ref="D40:H40"/>
  </mergeCells>
  <phoneticPr fontId="2"/>
  <conditionalFormatting sqref="D22 F22:F23 D7 D24:E38 I24:J38 N24:O38 S24:T38 X24:Y38 AC24:AD38 O20:AL20 D51:AL1048576 D1:AL1 D3:AL3 D2 I2 D6:AL6 D4 I4">
    <cfRule type="cellIs" dxfId="115" priority="64" operator="equal">
      <formula>"✖"</formula>
    </cfRule>
  </conditionalFormatting>
  <conditionalFormatting sqref="D22 F22:F23 D7 D24:E38 I24:J38 N24:O38 S24:T38 X24:Y38 AC24:AD38 O20:AL20 D51:AL1048576 D1:AL1 D3:AL3 D2 I2 D6:AL6 D4 I4">
    <cfRule type="cellIs" dxfId="114" priority="63" operator="equal">
      <formula>"✔"</formula>
    </cfRule>
  </conditionalFormatting>
  <conditionalFormatting sqref="O9:O13">
    <cfRule type="cellIs" dxfId="113" priority="44" operator="equal">
      <formula>"✖"</formula>
    </cfRule>
  </conditionalFormatting>
  <conditionalFormatting sqref="O9:O13">
    <cfRule type="cellIs" dxfId="112" priority="43" operator="equal">
      <formula>"✔"</formula>
    </cfRule>
  </conditionalFormatting>
  <conditionalFormatting sqref="O19">
    <cfRule type="cellIs" dxfId="111" priority="36" operator="equal">
      <formula>"✖"</formula>
    </cfRule>
  </conditionalFormatting>
  <conditionalFormatting sqref="O19">
    <cfRule type="cellIs" dxfId="110" priority="35" operator="equal">
      <formula>"✔"</formula>
    </cfRule>
  </conditionalFormatting>
  <conditionalFormatting sqref="O15">
    <cfRule type="cellIs" dxfId="109" priority="40" operator="equal">
      <formula>"✖"</formula>
    </cfRule>
  </conditionalFormatting>
  <conditionalFormatting sqref="O15">
    <cfRule type="cellIs" dxfId="108" priority="39" operator="equal">
      <formula>"✔"</formula>
    </cfRule>
  </conditionalFormatting>
  <conditionalFormatting sqref="O16:O18">
    <cfRule type="cellIs" dxfId="107" priority="38" operator="equal">
      <formula>"✖"</formula>
    </cfRule>
  </conditionalFormatting>
  <conditionalFormatting sqref="O16:O18">
    <cfRule type="cellIs" dxfId="106" priority="37" operator="equal">
      <formula>"✔"</formula>
    </cfRule>
  </conditionalFormatting>
  <conditionalFormatting sqref="N7:N20">
    <cfRule type="cellIs" dxfId="105" priority="62" operator="equal">
      <formula>"✖"</formula>
    </cfRule>
  </conditionalFormatting>
  <conditionalFormatting sqref="N7:N20">
    <cfRule type="cellIs" dxfId="104" priority="61" operator="equal">
      <formula>"✔"</formula>
    </cfRule>
  </conditionalFormatting>
  <conditionalFormatting sqref="AC8:AC19">
    <cfRule type="cellIs" dxfId="103" priority="47" operator="equal">
      <formula>"✔"</formula>
    </cfRule>
  </conditionalFormatting>
  <conditionalFormatting sqref="I22">
    <cfRule type="cellIs" dxfId="102" priority="60" operator="equal">
      <formula>"✖"</formula>
    </cfRule>
  </conditionalFormatting>
  <conditionalFormatting sqref="I22">
    <cfRule type="cellIs" dxfId="101" priority="59" operator="equal">
      <formula>"✔"</formula>
    </cfRule>
  </conditionalFormatting>
  <conditionalFormatting sqref="N22">
    <cfRule type="cellIs" dxfId="100" priority="58" operator="equal">
      <formula>"✖"</formula>
    </cfRule>
  </conditionalFormatting>
  <conditionalFormatting sqref="N22">
    <cfRule type="cellIs" dxfId="99" priority="57" operator="equal">
      <formula>"✔"</formula>
    </cfRule>
  </conditionalFormatting>
  <conditionalFormatting sqref="S22">
    <cfRule type="cellIs" dxfId="98" priority="56" operator="equal">
      <formula>"✖"</formula>
    </cfRule>
  </conditionalFormatting>
  <conditionalFormatting sqref="S22">
    <cfRule type="cellIs" dxfId="97" priority="55" operator="equal">
      <formula>"✔"</formula>
    </cfRule>
  </conditionalFormatting>
  <conditionalFormatting sqref="X22">
    <cfRule type="cellIs" dxfId="96" priority="54" operator="equal">
      <formula>"✖"</formula>
    </cfRule>
  </conditionalFormatting>
  <conditionalFormatting sqref="X22">
    <cfRule type="cellIs" dxfId="95" priority="53" operator="equal">
      <formula>"✔"</formula>
    </cfRule>
  </conditionalFormatting>
  <conditionalFormatting sqref="AC22">
    <cfRule type="cellIs" dxfId="94" priority="52" operator="equal">
      <formula>"✖"</formula>
    </cfRule>
  </conditionalFormatting>
  <conditionalFormatting sqref="AC22">
    <cfRule type="cellIs" dxfId="93" priority="51" operator="equal">
      <formula>"✔"</formula>
    </cfRule>
  </conditionalFormatting>
  <conditionalFormatting sqref="AH22">
    <cfRule type="cellIs" dxfId="92" priority="50" operator="equal">
      <formula>"✖"</formula>
    </cfRule>
  </conditionalFormatting>
  <conditionalFormatting sqref="AH22">
    <cfRule type="cellIs" dxfId="91" priority="49" operator="equal">
      <formula>"✔"</formula>
    </cfRule>
  </conditionalFormatting>
  <conditionalFormatting sqref="AC8:AC19">
    <cfRule type="cellIs" dxfId="90" priority="48" operator="equal">
      <formula>"✖"</formula>
    </cfRule>
  </conditionalFormatting>
  <conditionalFormatting sqref="O8">
    <cfRule type="cellIs" dxfId="89" priority="46" operator="equal">
      <formula>"✖"</formula>
    </cfRule>
  </conditionalFormatting>
  <conditionalFormatting sqref="O8">
    <cfRule type="cellIs" dxfId="88" priority="45" operator="equal">
      <formula>"✔"</formula>
    </cfRule>
  </conditionalFormatting>
  <conditionalFormatting sqref="O14">
    <cfRule type="cellIs" dxfId="87" priority="42" operator="equal">
      <formula>"✖"</formula>
    </cfRule>
  </conditionalFormatting>
  <conditionalFormatting sqref="O14">
    <cfRule type="cellIs" dxfId="86" priority="41" operator="equal">
      <formula>"✔"</formula>
    </cfRule>
  </conditionalFormatting>
  <conditionalFormatting sqref="D37:E37 D24:H36 D38:H38">
    <cfRule type="expression" dxfId="85" priority="34">
      <formula>StartDate+0=TODAY()</formula>
    </cfRule>
  </conditionalFormatting>
  <conditionalFormatting sqref="I24:M36 I38:M38 I37:J37">
    <cfRule type="expression" dxfId="84" priority="33">
      <formula>StartDate+1=TODAY()</formula>
    </cfRule>
  </conditionalFormatting>
  <conditionalFormatting sqref="N24:R36 N38:R38 N37:O37">
    <cfRule type="expression" dxfId="83" priority="32">
      <formula>StartDate+2=TODAY()</formula>
    </cfRule>
  </conditionalFormatting>
  <conditionalFormatting sqref="S24:W36 S38:W38 S37:T37">
    <cfRule type="expression" dxfId="82" priority="31">
      <formula>StartDate+3=TODAY()</formula>
    </cfRule>
  </conditionalFormatting>
  <conditionalFormatting sqref="X24:AB36 X38:AB38 X37:Y37">
    <cfRule type="expression" dxfId="81" priority="30">
      <formula>StartDate+4=TODAY()</formula>
    </cfRule>
  </conditionalFormatting>
  <conditionalFormatting sqref="AC24:AG36 AC38:AG38 AC37:AD37">
    <cfRule type="expression" dxfId="80" priority="29">
      <formula>StartDate+5=TODAY()</formula>
    </cfRule>
  </conditionalFormatting>
  <conditionalFormatting sqref="K22:K23">
    <cfRule type="cellIs" dxfId="79" priority="28" operator="equal">
      <formula>"✖"</formula>
    </cfRule>
  </conditionalFormatting>
  <conditionalFormatting sqref="K22:K23">
    <cfRule type="cellIs" dxfId="78" priority="27" operator="equal">
      <formula>"✔"</formula>
    </cfRule>
  </conditionalFormatting>
  <conditionalFormatting sqref="P22:P23">
    <cfRule type="cellIs" dxfId="77" priority="26" operator="equal">
      <formula>"✖"</formula>
    </cfRule>
  </conditionalFormatting>
  <conditionalFormatting sqref="P22:P23">
    <cfRule type="cellIs" dxfId="76" priority="25" operator="equal">
      <formula>"✔"</formula>
    </cfRule>
  </conditionalFormatting>
  <conditionalFormatting sqref="U22:U23">
    <cfRule type="cellIs" dxfId="75" priority="24" operator="equal">
      <formula>"✖"</formula>
    </cfRule>
  </conditionalFormatting>
  <conditionalFormatting sqref="U22:U23">
    <cfRule type="cellIs" dxfId="74" priority="23" operator="equal">
      <formula>"✔"</formula>
    </cfRule>
  </conditionalFormatting>
  <conditionalFormatting sqref="Z22:Z23">
    <cfRule type="cellIs" dxfId="73" priority="22" operator="equal">
      <formula>"✖"</formula>
    </cfRule>
  </conditionalFormatting>
  <conditionalFormatting sqref="Z22:Z23">
    <cfRule type="cellIs" dxfId="72" priority="21" operator="equal">
      <formula>"✔"</formula>
    </cfRule>
  </conditionalFormatting>
  <conditionalFormatting sqref="AE22:AE23">
    <cfRule type="cellIs" dxfId="71" priority="20" operator="equal">
      <formula>"✖"</formula>
    </cfRule>
  </conditionalFormatting>
  <conditionalFormatting sqref="AE22:AE23">
    <cfRule type="cellIs" dxfId="70" priority="19" operator="equal">
      <formula>"✔"</formula>
    </cfRule>
  </conditionalFormatting>
  <conditionalFormatting sqref="AJ22:AJ23 AL22:AL23">
    <cfRule type="cellIs" dxfId="69" priority="18" operator="equal">
      <formula>"✖"</formula>
    </cfRule>
  </conditionalFormatting>
  <conditionalFormatting sqref="AJ22:AJ23 AL22:AL23">
    <cfRule type="cellIs" dxfId="68" priority="17" operator="equal">
      <formula>"✔"</formula>
    </cfRule>
  </conditionalFormatting>
  <conditionalFormatting sqref="O7">
    <cfRule type="cellIs" dxfId="67" priority="16" operator="equal">
      <formula>"✖"</formula>
    </cfRule>
  </conditionalFormatting>
  <conditionalFormatting sqref="O7">
    <cfRule type="cellIs" dxfId="66" priority="15" operator="equal">
      <formula>"✔"</formula>
    </cfRule>
  </conditionalFormatting>
  <conditionalFormatting sqref="AC7">
    <cfRule type="cellIs" dxfId="65" priority="14" operator="equal">
      <formula>"✖"</formula>
    </cfRule>
  </conditionalFormatting>
  <conditionalFormatting sqref="AC7">
    <cfRule type="cellIs" dxfId="64" priority="13" operator="equal">
      <formula>"✔"</formula>
    </cfRule>
  </conditionalFormatting>
  <conditionalFormatting sqref="D19">
    <cfRule type="cellIs" dxfId="63" priority="6" operator="equal">
      <formula>"✖"</formula>
    </cfRule>
  </conditionalFormatting>
  <conditionalFormatting sqref="D19">
    <cfRule type="cellIs" dxfId="62" priority="5" operator="equal">
      <formula>"✔"</formula>
    </cfRule>
  </conditionalFormatting>
  <conditionalFormatting sqref="D8:D18">
    <cfRule type="cellIs" dxfId="61" priority="4" operator="equal">
      <formula>"✖"</formula>
    </cfRule>
  </conditionalFormatting>
  <conditionalFormatting sqref="D8:D18">
    <cfRule type="cellIs" dxfId="60" priority="3" operator="equal">
      <formula>"✔"</formula>
    </cfRule>
  </conditionalFormatting>
  <conditionalFormatting sqref="D41">
    <cfRule type="cellIs" dxfId="59" priority="2" operator="equal">
      <formula>"✖"</formula>
    </cfRule>
  </conditionalFormatting>
  <conditionalFormatting sqref="D41">
    <cfRule type="cellIs" dxfId="58" priority="1" operator="equal">
      <formula>"✔"</formula>
    </cfRule>
  </conditionalFormatting>
  <dataValidations count="2">
    <dataValidation allowBlank="1" showInputMessage="1" showErrorMessage="1" prompt="このセルで週の開始日を選択します" sqref="V1:Z1 V3:Z3" xr:uid="{88549A18-A2C0-4A51-8BB7-FD08708EF6D2}"/>
    <dataValidation type="list" allowBlank="1" showInputMessage="1" showErrorMessage="1" sqref="O8:O19 AC8:AC19 D24:D38 I24:I38 N24:N38 S24:S38 X24:X38 AC24:AC38 AH24:AH38" xr:uid="{6379D2E8-B5A7-463C-B7AD-596E22F3B5A7}">
      <formula1>"✔,✖,△,━,"</formula1>
    </dataValidation>
  </dataValidations>
  <printOptions horizontalCentered="1" verticalCentered="1"/>
  <pageMargins left="0.23622047244094491" right="0.23622047244094491" top="0.15748031496062992" bottom="0.15748031496062992" header="0" footer="0"/>
  <pageSetup paperSize="9" scale="8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ED09-320F-4003-BC28-B654C22BB959}">
  <sheetPr>
    <pageSetUpPr fitToPage="1"/>
  </sheetPr>
  <dimension ref="A1:AN50"/>
  <sheetViews>
    <sheetView showGridLines="0" topLeftCell="A16" zoomScaleNormal="100" workbookViewId="0">
      <selection activeCell="I41" sqref="I41:M46"/>
    </sheetView>
  </sheetViews>
  <sheetFormatPr defaultColWidth="9.08984375" defaultRowHeight="18" customHeight="1"/>
  <cols>
    <col min="1" max="1" width="1.26953125" style="6" customWidth="1"/>
    <col min="2" max="3" width="2" style="6" customWidth="1"/>
    <col min="4" max="38" width="3.81640625" style="50" customWidth="1"/>
    <col min="39" max="39" width="16.54296875" style="49" customWidth="1"/>
    <col min="40" max="40" width="8.6328125" style="49" customWidth="1"/>
    <col min="41" max="16384" width="9.08984375" style="6"/>
  </cols>
  <sheetData>
    <row r="1" spans="1:40" ht="18" customHeight="1" thickBo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165" t="s">
        <v>0</v>
      </c>
      <c r="R1" s="165"/>
      <c r="S1" s="165"/>
      <c r="T1" s="165"/>
      <c r="U1" s="165"/>
      <c r="V1" s="166">
        <v>44200</v>
      </c>
      <c r="W1" s="166"/>
      <c r="X1" s="166"/>
      <c r="Y1" s="166"/>
      <c r="Z1" s="166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  <c r="AN1" s="5"/>
    </row>
    <row r="2" spans="1:40" ht="18" customHeight="1" thickBot="1">
      <c r="A2" s="1"/>
      <c r="B2" s="2"/>
      <c r="C2" s="2"/>
      <c r="D2" s="167" t="s">
        <v>26</v>
      </c>
      <c r="E2" s="168"/>
      <c r="F2" s="168"/>
      <c r="G2" s="168"/>
      <c r="H2" s="169"/>
      <c r="I2" s="170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2"/>
      <c r="AM2" s="5"/>
      <c r="AN2" s="5"/>
    </row>
    <row r="3" spans="1:40" ht="18" customHeight="1" thickBot="1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51"/>
      <c r="R3" s="51"/>
      <c r="S3" s="51"/>
      <c r="T3" s="51"/>
      <c r="U3" s="51"/>
      <c r="V3" s="52"/>
      <c r="W3" s="52"/>
      <c r="X3" s="52"/>
      <c r="Y3" s="52"/>
      <c r="Z3" s="5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5"/>
    </row>
    <row r="4" spans="1:40" ht="18" customHeight="1">
      <c r="A4" s="1"/>
      <c r="B4" s="2"/>
      <c r="C4" s="2"/>
      <c r="D4" s="173" t="s">
        <v>28</v>
      </c>
      <c r="E4" s="174"/>
      <c r="F4" s="174"/>
      <c r="G4" s="174"/>
      <c r="H4" s="175"/>
      <c r="I4" s="179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1"/>
      <c r="AM4" s="5"/>
      <c r="AN4" s="5"/>
    </row>
    <row r="5" spans="1:40" ht="18" customHeight="1" thickBot="1">
      <c r="A5" s="1"/>
      <c r="B5" s="2"/>
      <c r="C5" s="2"/>
      <c r="D5" s="176"/>
      <c r="E5" s="177"/>
      <c r="F5" s="177"/>
      <c r="G5" s="177"/>
      <c r="H5" s="178"/>
      <c r="I5" s="182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  <c r="AM5" s="5"/>
      <c r="AN5" s="5"/>
    </row>
    <row r="6" spans="1:40" ht="11.4" customHeight="1" thickBo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5"/>
    </row>
    <row r="7" spans="1:40" s="10" customFormat="1" ht="16.95" customHeight="1" thickBot="1">
      <c r="A7" s="7"/>
      <c r="B7" s="8"/>
      <c r="C7" s="8"/>
      <c r="D7" s="152" t="s">
        <v>1</v>
      </c>
      <c r="E7" s="153"/>
      <c r="F7" s="153"/>
      <c r="G7" s="153"/>
      <c r="H7" s="153"/>
      <c r="I7" s="153"/>
      <c r="J7" s="153"/>
      <c r="K7" s="153"/>
      <c r="L7" s="153"/>
      <c r="M7" s="154"/>
      <c r="N7" s="3"/>
      <c r="O7" s="155" t="s">
        <v>2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7"/>
      <c r="AB7" s="3"/>
      <c r="AC7" s="152" t="s">
        <v>3</v>
      </c>
      <c r="AD7" s="153"/>
      <c r="AE7" s="153"/>
      <c r="AF7" s="153"/>
      <c r="AG7" s="153"/>
      <c r="AH7" s="153"/>
      <c r="AI7" s="153"/>
      <c r="AJ7" s="153"/>
      <c r="AK7" s="153"/>
      <c r="AL7" s="154"/>
      <c r="AM7" s="9"/>
      <c r="AN7" s="9"/>
    </row>
    <row r="8" spans="1:40" s="14" customFormat="1" ht="13.2" customHeight="1">
      <c r="A8" s="5"/>
      <c r="B8" s="11"/>
      <c r="C8" s="11"/>
      <c r="D8" s="158" t="s">
        <v>60</v>
      </c>
      <c r="E8" s="159"/>
      <c r="F8" s="159"/>
      <c r="G8" s="159"/>
      <c r="H8" s="159"/>
      <c r="I8" s="159"/>
      <c r="J8" s="159"/>
      <c r="K8" s="159"/>
      <c r="L8" s="159"/>
      <c r="M8" s="160"/>
      <c r="N8" s="12"/>
      <c r="O8" s="13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2"/>
      <c r="AB8" s="12"/>
      <c r="AC8" s="53"/>
      <c r="AD8" s="163"/>
      <c r="AE8" s="163"/>
      <c r="AF8" s="163"/>
      <c r="AG8" s="163"/>
      <c r="AH8" s="163"/>
      <c r="AI8" s="163"/>
      <c r="AJ8" s="163"/>
      <c r="AK8" s="163"/>
      <c r="AL8" s="164"/>
      <c r="AM8" s="5"/>
      <c r="AN8" s="5"/>
    </row>
    <row r="9" spans="1:40" ht="13.2" customHeight="1">
      <c r="A9" s="1"/>
      <c r="B9" s="2"/>
      <c r="C9" s="2"/>
      <c r="D9" s="201"/>
      <c r="E9" s="202"/>
      <c r="F9" s="202"/>
      <c r="G9" s="202"/>
      <c r="H9" s="202"/>
      <c r="I9" s="202"/>
      <c r="J9" s="202"/>
      <c r="K9" s="202"/>
      <c r="L9" s="202"/>
      <c r="M9" s="203"/>
      <c r="N9" s="15"/>
      <c r="O9" s="16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6"/>
      <c r="AB9" s="15"/>
      <c r="AC9" s="54"/>
      <c r="AD9" s="123"/>
      <c r="AE9" s="123"/>
      <c r="AF9" s="123"/>
      <c r="AG9" s="123"/>
      <c r="AH9" s="123"/>
      <c r="AI9" s="123"/>
      <c r="AJ9" s="123"/>
      <c r="AK9" s="123"/>
      <c r="AL9" s="124"/>
      <c r="AM9" s="5"/>
      <c r="AN9" s="5"/>
    </row>
    <row r="10" spans="1:40" ht="13.2" customHeight="1">
      <c r="A10" s="1"/>
      <c r="B10" s="2"/>
      <c r="C10" s="2"/>
      <c r="D10" s="204"/>
      <c r="E10" s="205"/>
      <c r="F10" s="205"/>
      <c r="G10" s="205"/>
      <c r="H10" s="205"/>
      <c r="I10" s="205"/>
      <c r="J10" s="205"/>
      <c r="K10" s="205"/>
      <c r="L10" s="205"/>
      <c r="M10" s="206"/>
      <c r="N10" s="15"/>
      <c r="O10" s="17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6"/>
      <c r="AB10" s="15"/>
      <c r="AC10" s="55"/>
      <c r="AD10" s="130"/>
      <c r="AE10" s="130"/>
      <c r="AF10" s="130"/>
      <c r="AG10" s="130"/>
      <c r="AH10" s="130"/>
      <c r="AI10" s="130"/>
      <c r="AJ10" s="130"/>
      <c r="AK10" s="130"/>
      <c r="AL10" s="131"/>
      <c r="AM10" s="5"/>
      <c r="AN10" s="5"/>
    </row>
    <row r="11" spans="1:40" ht="13.2" customHeight="1">
      <c r="A11" s="1"/>
      <c r="B11" s="2"/>
      <c r="C11" s="2"/>
      <c r="D11" s="143" t="s">
        <v>63</v>
      </c>
      <c r="E11" s="144"/>
      <c r="F11" s="144"/>
      <c r="G11" s="144"/>
      <c r="H11" s="144"/>
      <c r="I11" s="144"/>
      <c r="J11" s="144"/>
      <c r="K11" s="144"/>
      <c r="L11" s="144"/>
      <c r="M11" s="145"/>
      <c r="N11" s="15"/>
      <c r="O11" s="16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6"/>
      <c r="AB11" s="15"/>
      <c r="AC11" s="54"/>
      <c r="AD11" s="123"/>
      <c r="AE11" s="123"/>
      <c r="AF11" s="123"/>
      <c r="AG11" s="123"/>
      <c r="AH11" s="123"/>
      <c r="AI11" s="123"/>
      <c r="AJ11" s="123"/>
      <c r="AK11" s="123"/>
      <c r="AL11" s="124"/>
      <c r="AM11" s="5"/>
      <c r="AN11" s="5"/>
    </row>
    <row r="12" spans="1:40" ht="13.2" customHeight="1">
      <c r="A12" s="1"/>
      <c r="B12" s="2"/>
      <c r="C12" s="2"/>
      <c r="D12" s="198"/>
      <c r="E12" s="199"/>
      <c r="F12" s="199"/>
      <c r="G12" s="199"/>
      <c r="H12" s="199"/>
      <c r="I12" s="199"/>
      <c r="J12" s="199"/>
      <c r="K12" s="199"/>
      <c r="L12" s="199"/>
      <c r="M12" s="200"/>
      <c r="N12" s="15"/>
      <c r="O12" s="17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6"/>
      <c r="AB12" s="15"/>
      <c r="AC12" s="56"/>
      <c r="AD12" s="130"/>
      <c r="AE12" s="130"/>
      <c r="AF12" s="130"/>
      <c r="AG12" s="130"/>
      <c r="AH12" s="130"/>
      <c r="AI12" s="130"/>
      <c r="AJ12" s="130"/>
      <c r="AK12" s="130"/>
      <c r="AL12" s="131"/>
      <c r="AM12" s="5"/>
      <c r="AN12" s="5"/>
    </row>
    <row r="13" spans="1:40" ht="13.2" customHeight="1">
      <c r="A13" s="1"/>
      <c r="B13" s="2"/>
      <c r="C13" s="2"/>
      <c r="D13" s="198"/>
      <c r="E13" s="199"/>
      <c r="F13" s="199"/>
      <c r="G13" s="199"/>
      <c r="H13" s="199"/>
      <c r="I13" s="199"/>
      <c r="J13" s="199"/>
      <c r="K13" s="199"/>
      <c r="L13" s="199"/>
      <c r="M13" s="200"/>
      <c r="N13" s="15"/>
      <c r="O13" s="16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6"/>
      <c r="AB13" s="15"/>
      <c r="AC13" s="57"/>
      <c r="AD13" s="123"/>
      <c r="AE13" s="123"/>
      <c r="AF13" s="123"/>
      <c r="AG13" s="123"/>
      <c r="AH13" s="123"/>
      <c r="AI13" s="123"/>
      <c r="AJ13" s="123"/>
      <c r="AK13" s="123"/>
      <c r="AL13" s="124"/>
      <c r="AM13" s="5"/>
      <c r="AN13" s="5"/>
    </row>
    <row r="14" spans="1:40" ht="13.2" customHeight="1">
      <c r="A14" s="1"/>
      <c r="B14" s="2"/>
      <c r="C14" s="2"/>
      <c r="D14" s="140" t="s">
        <v>61</v>
      </c>
      <c r="E14" s="141"/>
      <c r="F14" s="141"/>
      <c r="G14" s="141"/>
      <c r="H14" s="141"/>
      <c r="I14" s="141"/>
      <c r="J14" s="141"/>
      <c r="K14" s="141"/>
      <c r="L14" s="141"/>
      <c r="M14" s="142"/>
      <c r="N14" s="15"/>
      <c r="O14" s="17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6"/>
      <c r="AB14" s="15"/>
      <c r="AC14" s="56"/>
      <c r="AD14" s="130"/>
      <c r="AE14" s="130"/>
      <c r="AF14" s="130"/>
      <c r="AG14" s="130"/>
      <c r="AH14" s="130"/>
      <c r="AI14" s="130"/>
      <c r="AJ14" s="130"/>
      <c r="AK14" s="130"/>
      <c r="AL14" s="131"/>
      <c r="AM14" s="5"/>
      <c r="AN14" s="5"/>
    </row>
    <row r="15" spans="1:40" ht="13.2" customHeight="1">
      <c r="A15" s="1"/>
      <c r="B15" s="2"/>
      <c r="C15" s="2"/>
      <c r="D15" s="195"/>
      <c r="E15" s="196"/>
      <c r="F15" s="196"/>
      <c r="G15" s="196"/>
      <c r="H15" s="196"/>
      <c r="I15" s="196"/>
      <c r="J15" s="196"/>
      <c r="K15" s="196"/>
      <c r="L15" s="196"/>
      <c r="M15" s="197"/>
      <c r="N15" s="15"/>
      <c r="O15" s="16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6"/>
      <c r="AB15" s="15"/>
      <c r="AC15" s="57"/>
      <c r="AD15" s="123"/>
      <c r="AE15" s="123"/>
      <c r="AF15" s="123"/>
      <c r="AG15" s="123"/>
      <c r="AH15" s="123"/>
      <c r="AI15" s="123"/>
      <c r="AJ15" s="123"/>
      <c r="AK15" s="123"/>
      <c r="AL15" s="124"/>
      <c r="AM15" s="5"/>
      <c r="AN15" s="5"/>
    </row>
    <row r="16" spans="1:40" ht="13.2" customHeight="1">
      <c r="A16" s="1"/>
      <c r="B16" s="2"/>
      <c r="C16" s="2"/>
      <c r="D16" s="195"/>
      <c r="E16" s="196"/>
      <c r="F16" s="196"/>
      <c r="G16" s="196"/>
      <c r="H16" s="196"/>
      <c r="I16" s="196"/>
      <c r="J16" s="196"/>
      <c r="K16" s="196"/>
      <c r="L16" s="196"/>
      <c r="M16" s="197"/>
      <c r="N16" s="15"/>
      <c r="O16" s="17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6"/>
      <c r="AB16" s="15"/>
      <c r="AC16" s="55"/>
      <c r="AD16" s="130"/>
      <c r="AE16" s="130"/>
      <c r="AF16" s="130"/>
      <c r="AG16" s="130"/>
      <c r="AH16" s="130"/>
      <c r="AI16" s="130"/>
      <c r="AJ16" s="130"/>
      <c r="AK16" s="130"/>
      <c r="AL16" s="131"/>
      <c r="AM16" s="5"/>
      <c r="AN16" s="5"/>
    </row>
    <row r="17" spans="1:40" ht="13.2" customHeight="1">
      <c r="A17" s="1"/>
      <c r="B17" s="2"/>
      <c r="C17" s="2"/>
      <c r="D17" s="118" t="s">
        <v>62</v>
      </c>
      <c r="E17" s="119"/>
      <c r="F17" s="119"/>
      <c r="G17" s="119"/>
      <c r="H17" s="119"/>
      <c r="I17" s="119"/>
      <c r="J17" s="119"/>
      <c r="K17" s="119"/>
      <c r="L17" s="119"/>
      <c r="M17" s="120"/>
      <c r="N17" s="15"/>
      <c r="O17" s="16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6"/>
      <c r="AB17" s="15"/>
      <c r="AC17" s="54"/>
      <c r="AD17" s="123"/>
      <c r="AE17" s="123"/>
      <c r="AF17" s="123"/>
      <c r="AG17" s="123"/>
      <c r="AH17" s="123"/>
      <c r="AI17" s="123"/>
      <c r="AJ17" s="123"/>
      <c r="AK17" s="123"/>
      <c r="AL17" s="124"/>
      <c r="AM17" s="5"/>
      <c r="AN17" s="5"/>
    </row>
    <row r="18" spans="1:40" ht="13.2" customHeight="1">
      <c r="A18" s="1"/>
      <c r="B18" s="2"/>
      <c r="C18" s="2"/>
      <c r="D18" s="187"/>
      <c r="E18" s="188"/>
      <c r="F18" s="188"/>
      <c r="G18" s="188"/>
      <c r="H18" s="188"/>
      <c r="I18" s="188"/>
      <c r="J18" s="188"/>
      <c r="K18" s="188"/>
      <c r="L18" s="188"/>
      <c r="M18" s="189"/>
      <c r="N18" s="15"/>
      <c r="O18" s="1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9"/>
      <c r="AB18" s="15"/>
      <c r="AC18" s="55"/>
      <c r="AD18" s="130"/>
      <c r="AE18" s="130"/>
      <c r="AF18" s="130"/>
      <c r="AG18" s="130"/>
      <c r="AH18" s="130"/>
      <c r="AI18" s="130"/>
      <c r="AJ18" s="130"/>
      <c r="AK18" s="130"/>
      <c r="AL18" s="131"/>
      <c r="AM18" s="5"/>
      <c r="AN18" s="5"/>
    </row>
    <row r="19" spans="1:40" ht="13.2" customHeight="1" thickBot="1">
      <c r="A19" s="1"/>
      <c r="B19" s="2"/>
      <c r="C19" s="2"/>
      <c r="D19" s="190"/>
      <c r="E19" s="191"/>
      <c r="F19" s="191"/>
      <c r="G19" s="191"/>
      <c r="H19" s="191"/>
      <c r="I19" s="191"/>
      <c r="J19" s="191"/>
      <c r="K19" s="191"/>
      <c r="L19" s="191"/>
      <c r="M19" s="192"/>
      <c r="N19" s="15"/>
      <c r="O19" s="19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4"/>
      <c r="AB19" s="15"/>
      <c r="AC19" s="58"/>
      <c r="AD19" s="113"/>
      <c r="AE19" s="113"/>
      <c r="AF19" s="113"/>
      <c r="AG19" s="113"/>
      <c r="AH19" s="113"/>
      <c r="AI19" s="113"/>
      <c r="AJ19" s="113"/>
      <c r="AK19" s="113"/>
      <c r="AL19" s="114"/>
      <c r="AM19" s="5"/>
      <c r="AN19" s="5"/>
    </row>
    <row r="20" spans="1:40" ht="4.95" customHeight="1">
      <c r="A20" s="1"/>
      <c r="B20" s="2"/>
      <c r="C20" s="2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5"/>
      <c r="AN20" s="5"/>
    </row>
    <row r="21" spans="1:40" ht="4.95" customHeight="1" thickBot="1">
      <c r="A21" s="1"/>
      <c r="B21" s="2"/>
      <c r="C21" s="2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11"/>
      <c r="AM21" s="5"/>
      <c r="AN21" s="5"/>
    </row>
    <row r="22" spans="1:40" ht="12" customHeight="1">
      <c r="A22" s="1"/>
      <c r="B22" s="2"/>
      <c r="C22" s="2"/>
      <c r="D22" s="115" t="str">
        <f>TEXT(StartDate+0,"dd")</f>
        <v>04</v>
      </c>
      <c r="E22" s="105"/>
      <c r="F22" s="104" t="str">
        <f>(TEXT(StartDate+0,"aaaa"))</f>
        <v>月曜日</v>
      </c>
      <c r="G22" s="104"/>
      <c r="H22" s="117"/>
      <c r="I22" s="105" t="str">
        <f>TEXT(StartDate+1,"dd")</f>
        <v>05</v>
      </c>
      <c r="J22" s="105"/>
      <c r="K22" s="104" t="str">
        <f>(TEXT(StartDate+1,"aaaa"))</f>
        <v>火曜日</v>
      </c>
      <c r="L22" s="104"/>
      <c r="M22" s="104"/>
      <c r="N22" s="105" t="str">
        <f>TEXT(StartDate+2,"dd")</f>
        <v>06</v>
      </c>
      <c r="O22" s="105"/>
      <c r="P22" s="104" t="str">
        <f>(TEXT(StartDate+2,"aaaa"))</f>
        <v>水曜日</v>
      </c>
      <c r="Q22" s="104"/>
      <c r="R22" s="104"/>
      <c r="S22" s="105" t="str">
        <f>TEXT(StartDate+3,"dd")</f>
        <v>07</v>
      </c>
      <c r="T22" s="105"/>
      <c r="U22" s="104" t="str">
        <f>(TEXT(StartDate+3,"aaaa"))</f>
        <v>木曜日</v>
      </c>
      <c r="V22" s="104"/>
      <c r="W22" s="104"/>
      <c r="X22" s="105" t="str">
        <f>TEXT(StartDate+4,"dd")</f>
        <v>08</v>
      </c>
      <c r="Y22" s="105"/>
      <c r="Z22" s="104" t="str">
        <f>(TEXT(StartDate+4,"aaaa"))</f>
        <v>金曜日</v>
      </c>
      <c r="AA22" s="104"/>
      <c r="AB22" s="104"/>
      <c r="AC22" s="105" t="str">
        <f>TEXT(StartDate+5,"dd")</f>
        <v>09</v>
      </c>
      <c r="AD22" s="105"/>
      <c r="AE22" s="107" t="str">
        <f>(TEXT(StartDate+5,"aaaa"))</f>
        <v>土曜日</v>
      </c>
      <c r="AF22" s="107"/>
      <c r="AG22" s="107"/>
      <c r="AH22" s="105" t="str">
        <f>TEXT(StartDate+6,"dd")</f>
        <v>10</v>
      </c>
      <c r="AI22" s="105"/>
      <c r="AJ22" s="101" t="str">
        <f>(TEXT(StartDate+6,"aaaa"))</f>
        <v>日曜日</v>
      </c>
      <c r="AK22" s="101"/>
      <c r="AL22" s="22"/>
      <c r="AM22" s="5"/>
      <c r="AN22" s="5"/>
    </row>
    <row r="23" spans="1:40" ht="12" customHeight="1">
      <c r="A23" s="1"/>
      <c r="B23" s="2"/>
      <c r="C23" s="2"/>
      <c r="D23" s="116"/>
      <c r="E23" s="106"/>
      <c r="F23" s="102" t="str">
        <f>(TEXT(StartDate+0,"m月"))</f>
        <v>1月</v>
      </c>
      <c r="G23" s="102"/>
      <c r="H23" s="103"/>
      <c r="I23" s="106"/>
      <c r="J23" s="106"/>
      <c r="K23" s="102" t="str">
        <f>(TEXT(StartDate+1,"m月"))</f>
        <v>1月</v>
      </c>
      <c r="L23" s="102"/>
      <c r="M23" s="102"/>
      <c r="N23" s="106"/>
      <c r="O23" s="106"/>
      <c r="P23" s="102" t="str">
        <f>(TEXT(StartDate+2,"m月"))</f>
        <v>1月</v>
      </c>
      <c r="Q23" s="102"/>
      <c r="R23" s="102"/>
      <c r="S23" s="106"/>
      <c r="T23" s="106"/>
      <c r="U23" s="102" t="str">
        <f>(TEXT(StartDate+3,"m月"))</f>
        <v>1月</v>
      </c>
      <c r="V23" s="102"/>
      <c r="W23" s="102"/>
      <c r="X23" s="106"/>
      <c r="Y23" s="106"/>
      <c r="Z23" s="102" t="str">
        <f>(TEXT(StartDate+4,"m月"))</f>
        <v>1月</v>
      </c>
      <c r="AA23" s="102"/>
      <c r="AB23" s="102"/>
      <c r="AC23" s="106"/>
      <c r="AD23" s="106"/>
      <c r="AE23" s="102" t="str">
        <f>(TEXT(StartDate+5,"m月"))</f>
        <v>1月</v>
      </c>
      <c r="AF23" s="102"/>
      <c r="AG23" s="102"/>
      <c r="AH23" s="106"/>
      <c r="AI23" s="106"/>
      <c r="AJ23" s="102" t="str">
        <f>(TEXT(StartDate+6,"m月"))</f>
        <v>1月</v>
      </c>
      <c r="AK23" s="102"/>
      <c r="AL23" s="23"/>
      <c r="AM23" s="5"/>
      <c r="AN23" s="5"/>
    </row>
    <row r="24" spans="1:40" ht="15" customHeight="1">
      <c r="A24" s="1"/>
      <c r="B24" s="100" t="s">
        <v>7</v>
      </c>
      <c r="C24" s="100"/>
      <c r="D24" s="24"/>
      <c r="E24" s="95"/>
      <c r="F24" s="95"/>
      <c r="G24" s="95"/>
      <c r="H24" s="95"/>
      <c r="I24" s="25"/>
      <c r="J24" s="95"/>
      <c r="K24" s="95"/>
      <c r="L24" s="95"/>
      <c r="M24" s="95"/>
      <c r="N24" s="25"/>
      <c r="O24" s="95"/>
      <c r="P24" s="95"/>
      <c r="Q24" s="95"/>
      <c r="R24" s="95"/>
      <c r="S24" s="25"/>
      <c r="T24" s="95"/>
      <c r="U24" s="95"/>
      <c r="V24" s="95"/>
      <c r="W24" s="95"/>
      <c r="X24" s="25"/>
      <c r="Y24" s="95"/>
      <c r="Z24" s="95"/>
      <c r="AA24" s="95"/>
      <c r="AB24" s="95"/>
      <c r="AC24" s="25"/>
      <c r="AD24" s="95"/>
      <c r="AE24" s="95"/>
      <c r="AF24" s="95"/>
      <c r="AG24" s="95"/>
      <c r="AH24" s="25"/>
      <c r="AI24" s="95"/>
      <c r="AJ24" s="95"/>
      <c r="AK24" s="95"/>
      <c r="AL24" s="96"/>
      <c r="AM24" s="5"/>
      <c r="AN24" s="5"/>
    </row>
    <row r="25" spans="1:40" ht="15" customHeight="1">
      <c r="A25" s="1"/>
      <c r="B25" s="93" t="s">
        <v>8</v>
      </c>
      <c r="C25" s="93"/>
      <c r="D25" s="26"/>
      <c r="E25" s="97"/>
      <c r="F25" s="97"/>
      <c r="G25" s="97"/>
      <c r="H25" s="98"/>
      <c r="I25" s="27"/>
      <c r="J25" s="97"/>
      <c r="K25" s="97"/>
      <c r="L25" s="97"/>
      <c r="M25" s="97"/>
      <c r="N25" s="27"/>
      <c r="O25" s="97"/>
      <c r="P25" s="97"/>
      <c r="Q25" s="97"/>
      <c r="R25" s="97"/>
      <c r="S25" s="27"/>
      <c r="T25" s="97"/>
      <c r="U25" s="97"/>
      <c r="V25" s="97"/>
      <c r="W25" s="97"/>
      <c r="X25" s="27"/>
      <c r="Y25" s="97"/>
      <c r="Z25" s="97"/>
      <c r="AA25" s="97"/>
      <c r="AB25" s="97"/>
      <c r="AC25" s="27"/>
      <c r="AD25" s="97"/>
      <c r="AE25" s="97"/>
      <c r="AF25" s="97"/>
      <c r="AG25" s="97"/>
      <c r="AH25" s="27"/>
      <c r="AI25" s="97"/>
      <c r="AJ25" s="97"/>
      <c r="AK25" s="97"/>
      <c r="AL25" s="99"/>
      <c r="AM25" s="5"/>
      <c r="AN25" s="5"/>
    </row>
    <row r="26" spans="1:40" ht="15" customHeight="1">
      <c r="A26" s="1"/>
      <c r="B26" s="93" t="s">
        <v>10</v>
      </c>
      <c r="C26" s="93"/>
      <c r="D26" s="28"/>
      <c r="E26" s="88"/>
      <c r="F26" s="88"/>
      <c r="G26" s="88"/>
      <c r="H26" s="94"/>
      <c r="I26" s="29"/>
      <c r="J26" s="88"/>
      <c r="K26" s="88"/>
      <c r="L26" s="88"/>
      <c r="M26" s="88"/>
      <c r="N26" s="29"/>
      <c r="O26" s="88"/>
      <c r="P26" s="88"/>
      <c r="Q26" s="88"/>
      <c r="R26" s="88"/>
      <c r="S26" s="29"/>
      <c r="T26" s="88"/>
      <c r="U26" s="88"/>
      <c r="V26" s="88"/>
      <c r="W26" s="88"/>
      <c r="X26" s="29"/>
      <c r="Y26" s="88"/>
      <c r="Z26" s="88"/>
      <c r="AA26" s="88"/>
      <c r="AB26" s="88"/>
      <c r="AC26" s="29"/>
      <c r="AD26" s="88"/>
      <c r="AE26" s="88"/>
      <c r="AF26" s="88"/>
      <c r="AG26" s="88"/>
      <c r="AH26" s="29"/>
      <c r="AI26" s="88"/>
      <c r="AJ26" s="88"/>
      <c r="AK26" s="88"/>
      <c r="AL26" s="89"/>
      <c r="AM26" s="5"/>
      <c r="AN26" s="5"/>
    </row>
    <row r="27" spans="1:40" ht="15" customHeight="1">
      <c r="A27" s="1"/>
      <c r="B27" s="73" t="s">
        <v>12</v>
      </c>
      <c r="C27" s="74"/>
      <c r="D27" s="30"/>
      <c r="E27" s="90"/>
      <c r="F27" s="90"/>
      <c r="G27" s="90"/>
      <c r="H27" s="91"/>
      <c r="I27" s="31"/>
      <c r="J27" s="90"/>
      <c r="K27" s="90"/>
      <c r="L27" s="90"/>
      <c r="M27" s="90"/>
      <c r="N27" s="31"/>
      <c r="O27" s="90"/>
      <c r="P27" s="90"/>
      <c r="Q27" s="90"/>
      <c r="R27" s="90"/>
      <c r="S27" s="31"/>
      <c r="T27" s="90"/>
      <c r="U27" s="90"/>
      <c r="V27" s="90"/>
      <c r="W27" s="90"/>
      <c r="X27" s="31"/>
      <c r="Y27" s="90"/>
      <c r="Z27" s="90"/>
      <c r="AA27" s="90"/>
      <c r="AB27" s="90"/>
      <c r="AC27" s="31"/>
      <c r="AD27" s="90"/>
      <c r="AE27" s="90"/>
      <c r="AF27" s="90"/>
      <c r="AG27" s="90"/>
      <c r="AH27" s="31"/>
      <c r="AI27" s="90"/>
      <c r="AJ27" s="90"/>
      <c r="AK27" s="90"/>
      <c r="AL27" s="92"/>
      <c r="AM27" s="5"/>
      <c r="AN27" s="5"/>
    </row>
    <row r="28" spans="1:40" ht="15" customHeight="1">
      <c r="A28" s="1"/>
      <c r="B28" s="73" t="s">
        <v>13</v>
      </c>
      <c r="C28" s="74"/>
      <c r="D28" s="32"/>
      <c r="E28" s="80"/>
      <c r="F28" s="80"/>
      <c r="G28" s="80"/>
      <c r="H28" s="80"/>
      <c r="I28" s="33"/>
      <c r="J28" s="80"/>
      <c r="K28" s="80"/>
      <c r="L28" s="80"/>
      <c r="M28" s="80"/>
      <c r="N28" s="33"/>
      <c r="O28" s="80"/>
      <c r="P28" s="80"/>
      <c r="Q28" s="80"/>
      <c r="R28" s="80"/>
      <c r="S28" s="33"/>
      <c r="T28" s="80"/>
      <c r="U28" s="80"/>
      <c r="V28" s="80"/>
      <c r="W28" s="80"/>
      <c r="X28" s="33"/>
      <c r="Y28" s="80"/>
      <c r="Z28" s="80"/>
      <c r="AA28" s="80"/>
      <c r="AB28" s="80"/>
      <c r="AC28" s="33"/>
      <c r="AD28" s="80"/>
      <c r="AE28" s="80"/>
      <c r="AF28" s="80"/>
      <c r="AG28" s="80"/>
      <c r="AH28" s="33"/>
      <c r="AI28" s="80"/>
      <c r="AJ28" s="80"/>
      <c r="AK28" s="80"/>
      <c r="AL28" s="81"/>
      <c r="AM28" s="5"/>
      <c r="AN28" s="5"/>
    </row>
    <row r="29" spans="1:40" ht="15" customHeight="1" thickBot="1">
      <c r="A29" s="1"/>
      <c r="B29" s="73" t="s">
        <v>16</v>
      </c>
      <c r="C29" s="74"/>
      <c r="D29" s="34"/>
      <c r="E29" s="82"/>
      <c r="F29" s="82"/>
      <c r="G29" s="82"/>
      <c r="H29" s="82"/>
      <c r="I29" s="35"/>
      <c r="J29" s="82"/>
      <c r="K29" s="82"/>
      <c r="L29" s="82"/>
      <c r="M29" s="82"/>
      <c r="N29" s="35"/>
      <c r="O29" s="82"/>
      <c r="P29" s="82"/>
      <c r="Q29" s="82"/>
      <c r="R29" s="82"/>
      <c r="S29" s="35"/>
      <c r="T29" s="82"/>
      <c r="U29" s="82"/>
      <c r="V29" s="82"/>
      <c r="W29" s="82"/>
      <c r="X29" s="35"/>
      <c r="Y29" s="82"/>
      <c r="Z29" s="82"/>
      <c r="AA29" s="82"/>
      <c r="AB29" s="82"/>
      <c r="AC29" s="35"/>
      <c r="AD29" s="82"/>
      <c r="AE29" s="82"/>
      <c r="AF29" s="82"/>
      <c r="AG29" s="82"/>
      <c r="AH29" s="35"/>
      <c r="AI29" s="82"/>
      <c r="AJ29" s="82"/>
      <c r="AK29" s="82"/>
      <c r="AL29" s="83"/>
      <c r="AM29" s="5"/>
      <c r="AN29" s="5"/>
    </row>
    <row r="30" spans="1:40" ht="15" customHeight="1" thickTop="1">
      <c r="A30" s="1"/>
      <c r="B30" s="73" t="s">
        <v>17</v>
      </c>
      <c r="C30" s="74"/>
      <c r="D30" s="36"/>
      <c r="E30" s="86"/>
      <c r="F30" s="86"/>
      <c r="G30" s="86"/>
      <c r="H30" s="86"/>
      <c r="I30" s="37"/>
      <c r="J30" s="86"/>
      <c r="K30" s="86"/>
      <c r="L30" s="86"/>
      <c r="M30" s="86"/>
      <c r="N30" s="37"/>
      <c r="O30" s="86"/>
      <c r="P30" s="86"/>
      <c r="Q30" s="86"/>
      <c r="R30" s="86"/>
      <c r="S30" s="37"/>
      <c r="T30" s="86"/>
      <c r="U30" s="86"/>
      <c r="V30" s="86"/>
      <c r="W30" s="86"/>
      <c r="X30" s="37"/>
      <c r="Y30" s="86"/>
      <c r="Z30" s="86"/>
      <c r="AA30" s="86"/>
      <c r="AB30" s="86"/>
      <c r="AC30" s="37"/>
      <c r="AD30" s="86"/>
      <c r="AE30" s="86"/>
      <c r="AF30" s="86"/>
      <c r="AG30" s="86"/>
      <c r="AH30" s="37"/>
      <c r="AI30" s="86"/>
      <c r="AJ30" s="86"/>
      <c r="AK30" s="86"/>
      <c r="AL30" s="87"/>
      <c r="AM30" s="5"/>
      <c r="AN30" s="5"/>
    </row>
    <row r="31" spans="1:40" ht="15" customHeight="1">
      <c r="A31" s="1"/>
      <c r="B31" s="73" t="s">
        <v>18</v>
      </c>
      <c r="C31" s="74"/>
      <c r="D31" s="38"/>
      <c r="E31" s="84"/>
      <c r="F31" s="84"/>
      <c r="G31" s="84"/>
      <c r="H31" s="84"/>
      <c r="I31" s="39"/>
      <c r="J31" s="84"/>
      <c r="K31" s="84"/>
      <c r="L31" s="84"/>
      <c r="M31" s="84"/>
      <c r="N31" s="39"/>
      <c r="O31" s="84"/>
      <c r="P31" s="84"/>
      <c r="Q31" s="84"/>
      <c r="R31" s="84"/>
      <c r="S31" s="39"/>
      <c r="T31" s="84"/>
      <c r="U31" s="84"/>
      <c r="V31" s="84"/>
      <c r="W31" s="84"/>
      <c r="X31" s="39"/>
      <c r="Y31" s="84"/>
      <c r="Z31" s="84"/>
      <c r="AA31" s="84"/>
      <c r="AB31" s="84"/>
      <c r="AC31" s="39"/>
      <c r="AD31" s="84"/>
      <c r="AE31" s="84"/>
      <c r="AF31" s="84"/>
      <c r="AG31" s="84"/>
      <c r="AH31" s="39"/>
      <c r="AI31" s="84"/>
      <c r="AJ31" s="84"/>
      <c r="AK31" s="84"/>
      <c r="AL31" s="85"/>
      <c r="AM31" s="5"/>
      <c r="AN31" s="5"/>
    </row>
    <row r="32" spans="1:40" ht="15" customHeight="1">
      <c r="A32" s="1"/>
      <c r="B32" s="73" t="s">
        <v>19</v>
      </c>
      <c r="C32" s="74"/>
      <c r="D32" s="32"/>
      <c r="E32" s="80"/>
      <c r="F32" s="80"/>
      <c r="G32" s="80"/>
      <c r="H32" s="80"/>
      <c r="I32" s="33"/>
      <c r="J32" s="80"/>
      <c r="K32" s="80"/>
      <c r="L32" s="80"/>
      <c r="M32" s="80"/>
      <c r="N32" s="33"/>
      <c r="O32" s="80"/>
      <c r="P32" s="80"/>
      <c r="Q32" s="80"/>
      <c r="R32" s="80"/>
      <c r="S32" s="33"/>
      <c r="T32" s="80"/>
      <c r="U32" s="80"/>
      <c r="V32" s="80"/>
      <c r="W32" s="80"/>
      <c r="X32" s="33"/>
      <c r="Y32" s="80"/>
      <c r="Z32" s="80"/>
      <c r="AA32" s="80"/>
      <c r="AB32" s="80"/>
      <c r="AC32" s="33"/>
      <c r="AD32" s="80"/>
      <c r="AE32" s="80"/>
      <c r="AF32" s="80"/>
      <c r="AG32" s="80"/>
      <c r="AH32" s="33"/>
      <c r="AI32" s="80"/>
      <c r="AJ32" s="80"/>
      <c r="AK32" s="80"/>
      <c r="AL32" s="81"/>
      <c r="AM32" s="5"/>
      <c r="AN32" s="5"/>
    </row>
    <row r="33" spans="1:40" ht="15" customHeight="1">
      <c r="A33" s="1"/>
      <c r="B33" s="73" t="s">
        <v>20</v>
      </c>
      <c r="C33" s="74"/>
      <c r="D33" s="38"/>
      <c r="E33" s="84"/>
      <c r="F33" s="84"/>
      <c r="G33" s="84"/>
      <c r="H33" s="84"/>
      <c r="I33" s="39"/>
      <c r="J33" s="84"/>
      <c r="K33" s="84"/>
      <c r="L33" s="84"/>
      <c r="M33" s="84"/>
      <c r="N33" s="39"/>
      <c r="O33" s="84"/>
      <c r="P33" s="84"/>
      <c r="Q33" s="84"/>
      <c r="R33" s="84"/>
      <c r="S33" s="39"/>
      <c r="T33" s="84"/>
      <c r="U33" s="84"/>
      <c r="V33" s="84"/>
      <c r="W33" s="84"/>
      <c r="X33" s="39"/>
      <c r="Y33" s="84"/>
      <c r="Z33" s="84"/>
      <c r="AA33" s="84"/>
      <c r="AB33" s="84"/>
      <c r="AC33" s="39"/>
      <c r="AD33" s="84"/>
      <c r="AE33" s="84"/>
      <c r="AF33" s="84"/>
      <c r="AG33" s="84"/>
      <c r="AH33" s="39"/>
      <c r="AI33" s="84"/>
      <c r="AJ33" s="84"/>
      <c r="AK33" s="84"/>
      <c r="AL33" s="85"/>
      <c r="AM33" s="5"/>
      <c r="AN33" s="5"/>
    </row>
    <row r="34" spans="1:40" ht="15" customHeight="1">
      <c r="A34" s="1"/>
      <c r="B34" s="73" t="s">
        <v>21</v>
      </c>
      <c r="C34" s="74"/>
      <c r="D34" s="32"/>
      <c r="E34" s="80"/>
      <c r="F34" s="80"/>
      <c r="G34" s="80"/>
      <c r="H34" s="80"/>
      <c r="I34" s="33"/>
      <c r="J34" s="80"/>
      <c r="K34" s="80"/>
      <c r="L34" s="80"/>
      <c r="M34" s="80"/>
      <c r="N34" s="33"/>
      <c r="O34" s="80"/>
      <c r="P34" s="80"/>
      <c r="Q34" s="80"/>
      <c r="R34" s="80"/>
      <c r="S34" s="33"/>
      <c r="T34" s="80"/>
      <c r="U34" s="80"/>
      <c r="V34" s="80"/>
      <c r="W34" s="80"/>
      <c r="X34" s="33"/>
      <c r="Y34" s="80"/>
      <c r="Z34" s="80"/>
      <c r="AA34" s="80"/>
      <c r="AB34" s="80"/>
      <c r="AC34" s="33"/>
      <c r="AD34" s="80"/>
      <c r="AE34" s="80"/>
      <c r="AF34" s="80"/>
      <c r="AG34" s="80"/>
      <c r="AH34" s="33"/>
      <c r="AI34" s="80"/>
      <c r="AJ34" s="80"/>
      <c r="AK34" s="80"/>
      <c r="AL34" s="81"/>
      <c r="AM34" s="5"/>
      <c r="AN34" s="5"/>
    </row>
    <row r="35" spans="1:40" ht="15" customHeight="1" thickBot="1">
      <c r="A35" s="1"/>
      <c r="B35" s="73" t="s">
        <v>22</v>
      </c>
      <c r="C35" s="74"/>
      <c r="D35" s="34"/>
      <c r="E35" s="82"/>
      <c r="F35" s="82"/>
      <c r="G35" s="82"/>
      <c r="H35" s="82"/>
      <c r="I35" s="35"/>
      <c r="J35" s="82"/>
      <c r="K35" s="82"/>
      <c r="L35" s="82"/>
      <c r="M35" s="82"/>
      <c r="N35" s="35"/>
      <c r="O35" s="82"/>
      <c r="P35" s="82"/>
      <c r="Q35" s="82"/>
      <c r="R35" s="82"/>
      <c r="S35" s="35"/>
      <c r="T35" s="82"/>
      <c r="U35" s="82"/>
      <c r="V35" s="82"/>
      <c r="W35" s="82"/>
      <c r="X35" s="35"/>
      <c r="Y35" s="82"/>
      <c r="Z35" s="82"/>
      <c r="AA35" s="82"/>
      <c r="AB35" s="82"/>
      <c r="AC35" s="35"/>
      <c r="AD35" s="82"/>
      <c r="AE35" s="82"/>
      <c r="AF35" s="82"/>
      <c r="AG35" s="82"/>
      <c r="AH35" s="35"/>
      <c r="AI35" s="82"/>
      <c r="AJ35" s="82"/>
      <c r="AK35" s="82"/>
      <c r="AL35" s="83"/>
      <c r="AM35" s="5"/>
      <c r="AN35" s="5"/>
    </row>
    <row r="36" spans="1:40" ht="15" customHeight="1" thickTop="1">
      <c r="A36" s="1"/>
      <c r="B36" s="73" t="s">
        <v>23</v>
      </c>
      <c r="C36" s="74"/>
      <c r="D36" s="36"/>
      <c r="E36" s="75"/>
      <c r="F36" s="75"/>
      <c r="G36" s="75"/>
      <c r="H36" s="75"/>
      <c r="I36" s="37"/>
      <c r="J36" s="75"/>
      <c r="K36" s="75"/>
      <c r="L36" s="75"/>
      <c r="M36" s="75"/>
      <c r="N36" s="37"/>
      <c r="O36" s="75"/>
      <c r="P36" s="75"/>
      <c r="Q36" s="75"/>
      <c r="R36" s="75"/>
      <c r="S36" s="37"/>
      <c r="T36" s="75"/>
      <c r="U36" s="75"/>
      <c r="V36" s="75"/>
      <c r="W36" s="75"/>
      <c r="X36" s="37"/>
      <c r="Y36" s="75"/>
      <c r="Z36" s="75"/>
      <c r="AA36" s="75"/>
      <c r="AB36" s="75"/>
      <c r="AC36" s="37"/>
      <c r="AD36" s="75"/>
      <c r="AE36" s="75"/>
      <c r="AF36" s="75"/>
      <c r="AG36" s="75"/>
      <c r="AH36" s="37"/>
      <c r="AI36" s="75"/>
      <c r="AJ36" s="75"/>
      <c r="AK36" s="75"/>
      <c r="AL36" s="76"/>
      <c r="AM36" s="5"/>
      <c r="AN36" s="5"/>
    </row>
    <row r="37" spans="1:40" ht="15" customHeight="1">
      <c r="A37" s="1"/>
      <c r="B37" s="73" t="s">
        <v>24</v>
      </c>
      <c r="C37" s="74"/>
      <c r="D37" s="40"/>
      <c r="E37" s="77"/>
      <c r="F37" s="77"/>
      <c r="G37" s="77"/>
      <c r="H37" s="78"/>
      <c r="I37" s="41"/>
      <c r="J37" s="77"/>
      <c r="K37" s="77"/>
      <c r="L37" s="77"/>
      <c r="M37" s="78"/>
      <c r="N37" s="41"/>
      <c r="O37" s="77"/>
      <c r="P37" s="77"/>
      <c r="Q37" s="77"/>
      <c r="R37" s="78"/>
      <c r="S37" s="41"/>
      <c r="T37" s="77"/>
      <c r="U37" s="77"/>
      <c r="V37" s="77"/>
      <c r="W37" s="78"/>
      <c r="X37" s="41"/>
      <c r="Y37" s="77"/>
      <c r="Z37" s="77"/>
      <c r="AA37" s="77"/>
      <c r="AB37" s="78"/>
      <c r="AC37" s="41"/>
      <c r="AD37" s="77"/>
      <c r="AE37" s="77"/>
      <c r="AF37" s="77"/>
      <c r="AG37" s="78"/>
      <c r="AH37" s="41"/>
      <c r="AI37" s="77"/>
      <c r="AJ37" s="77"/>
      <c r="AK37" s="77"/>
      <c r="AL37" s="79"/>
      <c r="AM37" s="5"/>
      <c r="AN37" s="5"/>
    </row>
    <row r="38" spans="1:40" ht="15" customHeight="1" thickBot="1">
      <c r="A38" s="1"/>
      <c r="B38" s="73" t="s">
        <v>25</v>
      </c>
      <c r="C38" s="74"/>
      <c r="D38" s="42"/>
      <c r="E38" s="59"/>
      <c r="F38" s="59"/>
      <c r="G38" s="59"/>
      <c r="H38" s="59"/>
      <c r="I38" s="43"/>
      <c r="J38" s="59"/>
      <c r="K38" s="59"/>
      <c r="L38" s="59"/>
      <c r="M38" s="59"/>
      <c r="N38" s="43"/>
      <c r="O38" s="59"/>
      <c r="P38" s="59"/>
      <c r="Q38" s="59"/>
      <c r="R38" s="59"/>
      <c r="S38" s="43"/>
      <c r="T38" s="59"/>
      <c r="U38" s="59"/>
      <c r="V38" s="59"/>
      <c r="W38" s="59"/>
      <c r="X38" s="43"/>
      <c r="Y38" s="59"/>
      <c r="Z38" s="59"/>
      <c r="AA38" s="59"/>
      <c r="AB38" s="59"/>
      <c r="AC38" s="43"/>
      <c r="AD38" s="59"/>
      <c r="AE38" s="59"/>
      <c r="AF38" s="59"/>
      <c r="AG38" s="59"/>
      <c r="AH38" s="43"/>
      <c r="AI38" s="59"/>
      <c r="AJ38" s="59"/>
      <c r="AK38" s="59"/>
      <c r="AL38" s="60"/>
      <c r="AM38" s="5"/>
      <c r="AN38" s="5"/>
    </row>
    <row r="39" spans="1:40" ht="4.2" customHeight="1">
      <c r="A39" s="1"/>
      <c r="B39" s="2"/>
      <c r="C39" s="2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5"/>
      <c r="AN39" s="5"/>
    </row>
    <row r="40" spans="1:40" ht="12.6" customHeight="1" thickBot="1">
      <c r="A40" s="1"/>
      <c r="B40" s="2"/>
      <c r="C40" s="2"/>
      <c r="D40" s="61" t="s">
        <v>78</v>
      </c>
      <c r="E40" s="62"/>
      <c r="F40" s="62"/>
      <c r="G40" s="62"/>
      <c r="H40" s="63"/>
      <c r="I40" s="44"/>
      <c r="J40" s="45"/>
      <c r="K40" s="45"/>
      <c r="L40" s="45"/>
      <c r="M40" s="45"/>
      <c r="N40" s="44"/>
      <c r="O40" s="45"/>
      <c r="P40" s="45"/>
      <c r="Q40" s="45"/>
      <c r="R40" s="45"/>
      <c r="S40" s="44"/>
      <c r="T40" s="45"/>
      <c r="U40" s="45"/>
      <c r="V40" s="45"/>
      <c r="W40" s="45"/>
      <c r="X40" s="44"/>
      <c r="Y40" s="45"/>
      <c r="Z40" s="45"/>
      <c r="AA40" s="45"/>
      <c r="AB40" s="45"/>
      <c r="AC40" s="44"/>
      <c r="AD40" s="45"/>
      <c r="AE40" s="45"/>
      <c r="AF40" s="45"/>
      <c r="AG40" s="45"/>
      <c r="AH40" s="44"/>
      <c r="AI40" s="45"/>
      <c r="AJ40" s="45"/>
      <c r="AK40" s="45"/>
      <c r="AL40" s="46"/>
      <c r="AM40" s="5"/>
      <c r="AN40" s="5"/>
    </row>
    <row r="41" spans="1:40" s="14" customFormat="1" ht="13.2" customHeight="1">
      <c r="A41" s="47"/>
      <c r="B41" s="48"/>
      <c r="C41" s="48"/>
      <c r="D41" s="64"/>
      <c r="E41" s="65"/>
      <c r="F41" s="65"/>
      <c r="G41" s="65"/>
      <c r="H41" s="66"/>
      <c r="I41" s="64"/>
      <c r="J41" s="65"/>
      <c r="K41" s="65"/>
      <c r="L41" s="65"/>
      <c r="M41" s="66"/>
      <c r="N41" s="64"/>
      <c r="O41" s="65"/>
      <c r="P41" s="65"/>
      <c r="Q41" s="65"/>
      <c r="R41" s="66"/>
      <c r="S41" s="64"/>
      <c r="T41" s="65"/>
      <c r="U41" s="65"/>
      <c r="V41" s="65"/>
      <c r="W41" s="66"/>
      <c r="X41" s="64"/>
      <c r="Y41" s="65"/>
      <c r="Z41" s="65"/>
      <c r="AA41" s="65"/>
      <c r="AB41" s="66"/>
      <c r="AC41" s="64"/>
      <c r="AD41" s="65"/>
      <c r="AE41" s="65"/>
      <c r="AF41" s="65"/>
      <c r="AG41" s="66"/>
      <c r="AH41" s="64"/>
      <c r="AI41" s="65"/>
      <c r="AJ41" s="65"/>
      <c r="AK41" s="65"/>
      <c r="AL41" s="66"/>
      <c r="AM41" s="5"/>
      <c r="AN41" s="5"/>
    </row>
    <row r="42" spans="1:40" s="14" customFormat="1" ht="13.2" customHeight="1">
      <c r="A42" s="47"/>
      <c r="B42" s="48"/>
      <c r="C42" s="48"/>
      <c r="D42" s="67"/>
      <c r="E42" s="68"/>
      <c r="F42" s="68"/>
      <c r="G42" s="68"/>
      <c r="H42" s="69"/>
      <c r="I42" s="67"/>
      <c r="J42" s="68"/>
      <c r="K42" s="68"/>
      <c r="L42" s="68"/>
      <c r="M42" s="69"/>
      <c r="N42" s="67"/>
      <c r="O42" s="68"/>
      <c r="P42" s="68"/>
      <c r="Q42" s="68"/>
      <c r="R42" s="69"/>
      <c r="S42" s="67"/>
      <c r="T42" s="68"/>
      <c r="U42" s="68"/>
      <c r="V42" s="68"/>
      <c r="W42" s="69"/>
      <c r="X42" s="67"/>
      <c r="Y42" s="68"/>
      <c r="Z42" s="68"/>
      <c r="AA42" s="68"/>
      <c r="AB42" s="69"/>
      <c r="AC42" s="67"/>
      <c r="AD42" s="68"/>
      <c r="AE42" s="68"/>
      <c r="AF42" s="68"/>
      <c r="AG42" s="69"/>
      <c r="AH42" s="67"/>
      <c r="AI42" s="68"/>
      <c r="AJ42" s="68"/>
      <c r="AK42" s="68"/>
      <c r="AL42" s="69"/>
      <c r="AM42" s="5"/>
      <c r="AN42" s="5"/>
    </row>
    <row r="43" spans="1:40" s="14" customFormat="1" ht="13.2" customHeight="1">
      <c r="A43" s="47"/>
      <c r="B43" s="48"/>
      <c r="C43" s="48"/>
      <c r="D43" s="67"/>
      <c r="E43" s="68"/>
      <c r="F43" s="68"/>
      <c r="G43" s="68"/>
      <c r="H43" s="69"/>
      <c r="I43" s="67"/>
      <c r="J43" s="68"/>
      <c r="K43" s="68"/>
      <c r="L43" s="68"/>
      <c r="M43" s="69"/>
      <c r="N43" s="67"/>
      <c r="O43" s="68"/>
      <c r="P43" s="68"/>
      <c r="Q43" s="68"/>
      <c r="R43" s="69"/>
      <c r="S43" s="67"/>
      <c r="T43" s="68"/>
      <c r="U43" s="68"/>
      <c r="V43" s="68"/>
      <c r="W43" s="69"/>
      <c r="X43" s="67"/>
      <c r="Y43" s="68"/>
      <c r="Z43" s="68"/>
      <c r="AA43" s="68"/>
      <c r="AB43" s="69"/>
      <c r="AC43" s="67"/>
      <c r="AD43" s="68"/>
      <c r="AE43" s="68"/>
      <c r="AF43" s="68"/>
      <c r="AG43" s="69"/>
      <c r="AH43" s="67"/>
      <c r="AI43" s="68"/>
      <c r="AJ43" s="68"/>
      <c r="AK43" s="68"/>
      <c r="AL43" s="69"/>
      <c r="AM43" s="5"/>
      <c r="AN43" s="5"/>
    </row>
    <row r="44" spans="1:40" s="14" customFormat="1" ht="13.2" customHeight="1">
      <c r="A44" s="47"/>
      <c r="B44" s="48"/>
      <c r="C44" s="48"/>
      <c r="D44" s="67"/>
      <c r="E44" s="68"/>
      <c r="F44" s="68"/>
      <c r="G44" s="68"/>
      <c r="H44" s="69"/>
      <c r="I44" s="67"/>
      <c r="J44" s="68"/>
      <c r="K44" s="68"/>
      <c r="L44" s="68"/>
      <c r="M44" s="69"/>
      <c r="N44" s="67"/>
      <c r="O44" s="68"/>
      <c r="P44" s="68"/>
      <c r="Q44" s="68"/>
      <c r="R44" s="69"/>
      <c r="S44" s="67"/>
      <c r="T44" s="68"/>
      <c r="U44" s="68"/>
      <c r="V44" s="68"/>
      <c r="W44" s="69"/>
      <c r="X44" s="67"/>
      <c r="Y44" s="68"/>
      <c r="Z44" s="68"/>
      <c r="AA44" s="68"/>
      <c r="AB44" s="69"/>
      <c r="AC44" s="67"/>
      <c r="AD44" s="68"/>
      <c r="AE44" s="68"/>
      <c r="AF44" s="68"/>
      <c r="AG44" s="69"/>
      <c r="AH44" s="67"/>
      <c r="AI44" s="68"/>
      <c r="AJ44" s="68"/>
      <c r="AK44" s="68"/>
      <c r="AL44" s="69"/>
      <c r="AM44" s="5"/>
      <c r="AN44" s="5"/>
    </row>
    <row r="45" spans="1:40" ht="13.2" customHeight="1">
      <c r="A45" s="1"/>
      <c r="B45" s="2"/>
      <c r="C45" s="2"/>
      <c r="D45" s="67"/>
      <c r="E45" s="68"/>
      <c r="F45" s="68"/>
      <c r="G45" s="68"/>
      <c r="H45" s="69"/>
      <c r="I45" s="67"/>
      <c r="J45" s="68"/>
      <c r="K45" s="68"/>
      <c r="L45" s="68"/>
      <c r="M45" s="69"/>
      <c r="N45" s="67"/>
      <c r="O45" s="68"/>
      <c r="P45" s="68"/>
      <c r="Q45" s="68"/>
      <c r="R45" s="69"/>
      <c r="S45" s="67"/>
      <c r="T45" s="68"/>
      <c r="U45" s="68"/>
      <c r="V45" s="68"/>
      <c r="W45" s="69"/>
      <c r="X45" s="67"/>
      <c r="Y45" s="68"/>
      <c r="Z45" s="68"/>
      <c r="AA45" s="68"/>
      <c r="AB45" s="69"/>
      <c r="AC45" s="67"/>
      <c r="AD45" s="68"/>
      <c r="AE45" s="68"/>
      <c r="AF45" s="68"/>
      <c r="AG45" s="69"/>
      <c r="AH45" s="67"/>
      <c r="AI45" s="68"/>
      <c r="AJ45" s="68"/>
      <c r="AK45" s="68"/>
      <c r="AL45" s="69"/>
      <c r="AM45" s="5"/>
      <c r="AN45" s="5"/>
    </row>
    <row r="46" spans="1:40" ht="13.2" customHeight="1">
      <c r="A46" s="1"/>
      <c r="B46" s="2"/>
      <c r="C46" s="2"/>
      <c r="D46" s="70"/>
      <c r="E46" s="71"/>
      <c r="F46" s="71"/>
      <c r="G46" s="71"/>
      <c r="H46" s="72"/>
      <c r="I46" s="70"/>
      <c r="J46" s="71"/>
      <c r="K46" s="71"/>
      <c r="L46" s="71"/>
      <c r="M46" s="72"/>
      <c r="N46" s="70"/>
      <c r="O46" s="71"/>
      <c r="P46" s="71"/>
      <c r="Q46" s="71"/>
      <c r="R46" s="72"/>
      <c r="S46" s="70"/>
      <c r="T46" s="71"/>
      <c r="U46" s="71"/>
      <c r="V46" s="71"/>
      <c r="W46" s="72"/>
      <c r="X46" s="70"/>
      <c r="Y46" s="71"/>
      <c r="Z46" s="71"/>
      <c r="AA46" s="71"/>
      <c r="AB46" s="72"/>
      <c r="AC46" s="70"/>
      <c r="AD46" s="71"/>
      <c r="AE46" s="71"/>
      <c r="AF46" s="71"/>
      <c r="AG46" s="72"/>
      <c r="AH46" s="70"/>
      <c r="AI46" s="71"/>
      <c r="AJ46" s="71"/>
      <c r="AK46" s="71"/>
      <c r="AL46" s="72"/>
      <c r="AM46" s="5"/>
      <c r="AN46" s="5"/>
    </row>
    <row r="47" spans="1:40" ht="18" customHeight="1">
      <c r="A47" s="1"/>
      <c r="B47" s="2"/>
      <c r="C47" s="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5"/>
    </row>
    <row r="48" spans="1:40" s="5" customFormat="1" ht="18" customHeight="1"/>
    <row r="49" spans="1:39" ht="18" customHeight="1">
      <c r="A49" s="1"/>
      <c r="B49" s="1"/>
      <c r="C49" s="1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8" customHeight="1">
      <c r="A50" s="1"/>
      <c r="B50" s="1"/>
      <c r="C50" s="1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</sheetData>
  <sheetProtection selectLockedCells="1"/>
  <mergeCells count="194">
    <mergeCell ref="Q1:U1"/>
    <mergeCell ref="V1:Z1"/>
    <mergeCell ref="D2:H2"/>
    <mergeCell ref="I2:AL2"/>
    <mergeCell ref="D4:H5"/>
    <mergeCell ref="I4:AL5"/>
    <mergeCell ref="D9:M9"/>
    <mergeCell ref="P9:AA9"/>
    <mergeCell ref="AD9:AL9"/>
    <mergeCell ref="D10:M10"/>
    <mergeCell ref="P10:AA10"/>
    <mergeCell ref="AD10:AL10"/>
    <mergeCell ref="D7:M7"/>
    <mergeCell ref="O7:AA7"/>
    <mergeCell ref="AC7:AL7"/>
    <mergeCell ref="D8:M8"/>
    <mergeCell ref="P8:AA8"/>
    <mergeCell ref="AD8:AL8"/>
    <mergeCell ref="D13:M13"/>
    <mergeCell ref="P13:AA13"/>
    <mergeCell ref="AD13:AL13"/>
    <mergeCell ref="D14:M14"/>
    <mergeCell ref="P14:AA14"/>
    <mergeCell ref="AD14:AL14"/>
    <mergeCell ref="D11:M11"/>
    <mergeCell ref="P11:AA11"/>
    <mergeCell ref="AD11:AL11"/>
    <mergeCell ref="D12:M12"/>
    <mergeCell ref="P12:AA12"/>
    <mergeCell ref="AD12:AL12"/>
    <mergeCell ref="D17:M17"/>
    <mergeCell ref="P17:AA17"/>
    <mergeCell ref="AD17:AL17"/>
    <mergeCell ref="D18:M18"/>
    <mergeCell ref="P18:AA18"/>
    <mergeCell ref="AD18:AL18"/>
    <mergeCell ref="D15:M15"/>
    <mergeCell ref="P15:AA15"/>
    <mergeCell ref="AD15:AL15"/>
    <mergeCell ref="D16:M16"/>
    <mergeCell ref="P16:AA16"/>
    <mergeCell ref="AD16:AL16"/>
    <mergeCell ref="D19:M19"/>
    <mergeCell ref="P19:AA19"/>
    <mergeCell ref="AD19:AL19"/>
    <mergeCell ref="D22:E23"/>
    <mergeCell ref="F22:H22"/>
    <mergeCell ref="I22:J23"/>
    <mergeCell ref="K22:M22"/>
    <mergeCell ref="N22:O23"/>
    <mergeCell ref="P22:R22"/>
    <mergeCell ref="S22:T23"/>
    <mergeCell ref="AJ22:AK22"/>
    <mergeCell ref="F23:H23"/>
    <mergeCell ref="K23:M23"/>
    <mergeCell ref="P23:R23"/>
    <mergeCell ref="U23:W23"/>
    <mergeCell ref="Z23:AB23"/>
    <mergeCell ref="AE23:AG23"/>
    <mergeCell ref="AJ23:AK23"/>
    <mergeCell ref="U22:W22"/>
    <mergeCell ref="X22:Y23"/>
    <mergeCell ref="Z22:AB22"/>
    <mergeCell ref="AC22:AD23"/>
    <mergeCell ref="AE22:AG22"/>
    <mergeCell ref="AH22:AI23"/>
    <mergeCell ref="AD24:AG24"/>
    <mergeCell ref="AI24:AL24"/>
    <mergeCell ref="B25:C25"/>
    <mergeCell ref="E25:H25"/>
    <mergeCell ref="J25:M25"/>
    <mergeCell ref="O25:R25"/>
    <mergeCell ref="T25:W25"/>
    <mergeCell ref="Y25:AB25"/>
    <mergeCell ref="AD25:AG25"/>
    <mergeCell ref="AI25:AL25"/>
    <mergeCell ref="B24:C24"/>
    <mergeCell ref="E24:H24"/>
    <mergeCell ref="J24:M24"/>
    <mergeCell ref="O24:R24"/>
    <mergeCell ref="T24:W24"/>
    <mergeCell ref="Y24:AB24"/>
    <mergeCell ref="AD26:AG26"/>
    <mergeCell ref="AI26:AL26"/>
    <mergeCell ref="B27:C27"/>
    <mergeCell ref="E27:H27"/>
    <mergeCell ref="J27:M27"/>
    <mergeCell ref="O27:R27"/>
    <mergeCell ref="T27:W27"/>
    <mergeCell ref="Y27:AB27"/>
    <mergeCell ref="AD27:AG27"/>
    <mergeCell ref="AI27:AL27"/>
    <mergeCell ref="B26:C26"/>
    <mergeCell ref="E26:H26"/>
    <mergeCell ref="J26:M26"/>
    <mergeCell ref="O26:R26"/>
    <mergeCell ref="T26:W26"/>
    <mergeCell ref="Y26:AB26"/>
    <mergeCell ref="AD28:AG28"/>
    <mergeCell ref="AI28:AL28"/>
    <mergeCell ref="B29:C29"/>
    <mergeCell ref="E29:H29"/>
    <mergeCell ref="J29:M29"/>
    <mergeCell ref="O29:R29"/>
    <mergeCell ref="T29:W29"/>
    <mergeCell ref="Y29:AB29"/>
    <mergeCell ref="AD29:AG29"/>
    <mergeCell ref="AI29:AL29"/>
    <mergeCell ref="B28:C28"/>
    <mergeCell ref="E28:H28"/>
    <mergeCell ref="J28:M28"/>
    <mergeCell ref="O28:R28"/>
    <mergeCell ref="T28:W28"/>
    <mergeCell ref="Y28:AB28"/>
    <mergeCell ref="AD30:AG30"/>
    <mergeCell ref="AI30:AL30"/>
    <mergeCell ref="B31:C31"/>
    <mergeCell ref="E31:H31"/>
    <mergeCell ref="J31:M31"/>
    <mergeCell ref="O31:R31"/>
    <mergeCell ref="T31:W31"/>
    <mergeCell ref="Y31:AB31"/>
    <mergeCell ref="AD31:AG31"/>
    <mergeCell ref="AI31:AL31"/>
    <mergeCell ref="B30:C30"/>
    <mergeCell ref="E30:H30"/>
    <mergeCell ref="J30:M30"/>
    <mergeCell ref="O30:R30"/>
    <mergeCell ref="T30:W30"/>
    <mergeCell ref="Y30:AB30"/>
    <mergeCell ref="AD32:AG32"/>
    <mergeCell ref="AI32:AL32"/>
    <mergeCell ref="B33:C33"/>
    <mergeCell ref="E33:H33"/>
    <mergeCell ref="J33:M33"/>
    <mergeCell ref="O33:R33"/>
    <mergeCell ref="T33:W33"/>
    <mergeCell ref="Y33:AB33"/>
    <mergeCell ref="AD33:AG33"/>
    <mergeCell ref="AI33:AL33"/>
    <mergeCell ref="B32:C32"/>
    <mergeCell ref="E32:H32"/>
    <mergeCell ref="J32:M32"/>
    <mergeCell ref="O32:R32"/>
    <mergeCell ref="T32:W32"/>
    <mergeCell ref="Y32:AB32"/>
    <mergeCell ref="AD34:AG34"/>
    <mergeCell ref="AI34:AL34"/>
    <mergeCell ref="B35:C35"/>
    <mergeCell ref="E35:H35"/>
    <mergeCell ref="J35:M35"/>
    <mergeCell ref="O35:R35"/>
    <mergeCell ref="T35:W35"/>
    <mergeCell ref="Y35:AB35"/>
    <mergeCell ref="AD35:AG35"/>
    <mergeCell ref="AI35:AL35"/>
    <mergeCell ref="B34:C34"/>
    <mergeCell ref="E34:H34"/>
    <mergeCell ref="J34:M34"/>
    <mergeCell ref="O34:R34"/>
    <mergeCell ref="T34:W34"/>
    <mergeCell ref="Y34:AB34"/>
    <mergeCell ref="B38:C38"/>
    <mergeCell ref="E38:H38"/>
    <mergeCell ref="J38:M38"/>
    <mergeCell ref="O38:R38"/>
    <mergeCell ref="T38:W38"/>
    <mergeCell ref="Y38:AB38"/>
    <mergeCell ref="AD36:AG36"/>
    <mergeCell ref="AI36:AL36"/>
    <mergeCell ref="B37:C37"/>
    <mergeCell ref="E37:H37"/>
    <mergeCell ref="J37:M37"/>
    <mergeCell ref="O37:R37"/>
    <mergeCell ref="T37:W37"/>
    <mergeCell ref="Y37:AB37"/>
    <mergeCell ref="AD37:AG37"/>
    <mergeCell ref="AI37:AL37"/>
    <mergeCell ref="B36:C36"/>
    <mergeCell ref="E36:H36"/>
    <mergeCell ref="J36:M36"/>
    <mergeCell ref="O36:R36"/>
    <mergeCell ref="T36:W36"/>
    <mergeCell ref="Y36:AB36"/>
    <mergeCell ref="AD38:AG38"/>
    <mergeCell ref="AI38:AL38"/>
    <mergeCell ref="D40:H40"/>
    <mergeCell ref="D41:H46"/>
    <mergeCell ref="I41:M46"/>
    <mergeCell ref="N41:R46"/>
    <mergeCell ref="S41:W46"/>
    <mergeCell ref="X41:AB46"/>
    <mergeCell ref="AC41:AG46"/>
    <mergeCell ref="AH41:AL46"/>
  </mergeCells>
  <phoneticPr fontId="2"/>
  <conditionalFormatting sqref="D22 F22:F23 D7 D24:E38 I24:J38 N24:O38 S24:T38 X24:Y38 AC24:AD38 O20:AL20 D51:AL1048576 D1:AL1 D3:AL3 D2 I2 D6:AL6 D4 I4">
    <cfRule type="cellIs" dxfId="57" priority="60" operator="equal">
      <formula>"✖"</formula>
    </cfRule>
  </conditionalFormatting>
  <conditionalFormatting sqref="D22 F22:F23 D7 D24:E38 I24:J38 N24:O38 S24:T38 X24:Y38 AC24:AD38 O20:AL20 D51:AL1048576 D1:AL1 D3:AL3 D2 I2 D6:AL6 D4 I4">
    <cfRule type="cellIs" dxfId="56" priority="59" operator="equal">
      <formula>"✔"</formula>
    </cfRule>
  </conditionalFormatting>
  <conditionalFormatting sqref="O9:O13">
    <cfRule type="cellIs" dxfId="55" priority="40" operator="equal">
      <formula>"✖"</formula>
    </cfRule>
  </conditionalFormatting>
  <conditionalFormatting sqref="O9:O13">
    <cfRule type="cellIs" dxfId="54" priority="39" operator="equal">
      <formula>"✔"</formula>
    </cfRule>
  </conditionalFormatting>
  <conditionalFormatting sqref="O19">
    <cfRule type="cellIs" dxfId="53" priority="32" operator="equal">
      <formula>"✖"</formula>
    </cfRule>
  </conditionalFormatting>
  <conditionalFormatting sqref="O19">
    <cfRule type="cellIs" dxfId="52" priority="31" operator="equal">
      <formula>"✔"</formula>
    </cfRule>
  </conditionalFormatting>
  <conditionalFormatting sqref="O15">
    <cfRule type="cellIs" dxfId="51" priority="36" operator="equal">
      <formula>"✖"</formula>
    </cfRule>
  </conditionalFormatting>
  <conditionalFormatting sqref="O15">
    <cfRule type="cellIs" dxfId="50" priority="35" operator="equal">
      <formula>"✔"</formula>
    </cfRule>
  </conditionalFormatting>
  <conditionalFormatting sqref="O16:O18">
    <cfRule type="cellIs" dxfId="49" priority="34" operator="equal">
      <formula>"✖"</formula>
    </cfRule>
  </conditionalFormatting>
  <conditionalFormatting sqref="O16:O18">
    <cfRule type="cellIs" dxfId="48" priority="33" operator="equal">
      <formula>"✔"</formula>
    </cfRule>
  </conditionalFormatting>
  <conditionalFormatting sqref="N7:N20">
    <cfRule type="cellIs" dxfId="47" priority="58" operator="equal">
      <formula>"✖"</formula>
    </cfRule>
  </conditionalFormatting>
  <conditionalFormatting sqref="N7:N20">
    <cfRule type="cellIs" dxfId="46" priority="57" operator="equal">
      <formula>"✔"</formula>
    </cfRule>
  </conditionalFormatting>
  <conditionalFormatting sqref="AC8:AC19">
    <cfRule type="cellIs" dxfId="45" priority="43" operator="equal">
      <formula>"✔"</formula>
    </cfRule>
  </conditionalFormatting>
  <conditionalFormatting sqref="I22">
    <cfRule type="cellIs" dxfId="44" priority="56" operator="equal">
      <formula>"✖"</formula>
    </cfRule>
  </conditionalFormatting>
  <conditionalFormatting sqref="I22">
    <cfRule type="cellIs" dxfId="43" priority="55" operator="equal">
      <formula>"✔"</formula>
    </cfRule>
  </conditionalFormatting>
  <conditionalFormatting sqref="N22">
    <cfRule type="cellIs" dxfId="42" priority="54" operator="equal">
      <formula>"✖"</formula>
    </cfRule>
  </conditionalFormatting>
  <conditionalFormatting sqref="N22">
    <cfRule type="cellIs" dxfId="41" priority="53" operator="equal">
      <formula>"✔"</formula>
    </cfRule>
  </conditionalFormatting>
  <conditionalFormatting sqref="S22">
    <cfRule type="cellIs" dxfId="40" priority="52" operator="equal">
      <formula>"✖"</formula>
    </cfRule>
  </conditionalFormatting>
  <conditionalFormatting sqref="S22">
    <cfRule type="cellIs" dxfId="39" priority="51" operator="equal">
      <formula>"✔"</formula>
    </cfRule>
  </conditionalFormatting>
  <conditionalFormatting sqref="X22">
    <cfRule type="cellIs" dxfId="38" priority="50" operator="equal">
      <formula>"✖"</formula>
    </cfRule>
  </conditionalFormatting>
  <conditionalFormatting sqref="X22">
    <cfRule type="cellIs" dxfId="37" priority="49" operator="equal">
      <formula>"✔"</formula>
    </cfRule>
  </conditionalFormatting>
  <conditionalFormatting sqref="AC22">
    <cfRule type="cellIs" dxfId="36" priority="48" operator="equal">
      <formula>"✖"</formula>
    </cfRule>
  </conditionalFormatting>
  <conditionalFormatting sqref="AC22">
    <cfRule type="cellIs" dxfId="35" priority="47" operator="equal">
      <formula>"✔"</formula>
    </cfRule>
  </conditionalFormatting>
  <conditionalFormatting sqref="AH22">
    <cfRule type="cellIs" dxfId="34" priority="46" operator="equal">
      <formula>"✖"</formula>
    </cfRule>
  </conditionalFormatting>
  <conditionalFormatting sqref="AH22">
    <cfRule type="cellIs" dxfId="33" priority="45" operator="equal">
      <formula>"✔"</formula>
    </cfRule>
  </conditionalFormatting>
  <conditionalFormatting sqref="AC8:AC19">
    <cfRule type="cellIs" dxfId="32" priority="44" operator="equal">
      <formula>"✖"</formula>
    </cfRule>
  </conditionalFormatting>
  <conditionalFormatting sqref="O8">
    <cfRule type="cellIs" dxfId="31" priority="42" operator="equal">
      <formula>"✖"</formula>
    </cfRule>
  </conditionalFormatting>
  <conditionalFormatting sqref="O8">
    <cfRule type="cellIs" dxfId="30" priority="41" operator="equal">
      <formula>"✔"</formula>
    </cfRule>
  </conditionalFormatting>
  <conditionalFormatting sqref="O14">
    <cfRule type="cellIs" dxfId="29" priority="38" operator="equal">
      <formula>"✖"</formula>
    </cfRule>
  </conditionalFormatting>
  <conditionalFormatting sqref="O14">
    <cfRule type="cellIs" dxfId="28" priority="37" operator="equal">
      <formula>"✔"</formula>
    </cfRule>
  </conditionalFormatting>
  <conditionalFormatting sqref="D37:E37 D24:H36 D38:H38">
    <cfRule type="expression" dxfId="27" priority="30">
      <formula>StartDate+0=TODAY()</formula>
    </cfRule>
  </conditionalFormatting>
  <conditionalFormatting sqref="I24:M36 I38:M38 I37:J37">
    <cfRule type="expression" dxfId="26" priority="29">
      <formula>StartDate+1=TODAY()</formula>
    </cfRule>
  </conditionalFormatting>
  <conditionalFormatting sqref="N24:R36 N38:R38 N37:O37">
    <cfRule type="expression" dxfId="25" priority="28">
      <formula>StartDate+2=TODAY()</formula>
    </cfRule>
  </conditionalFormatting>
  <conditionalFormatting sqref="S24:W36 S38:W38 S37:T37">
    <cfRule type="expression" dxfId="24" priority="27">
      <formula>StartDate+3=TODAY()</formula>
    </cfRule>
  </conditionalFormatting>
  <conditionalFormatting sqref="X24:AB36 X38:AB38 X37:Y37">
    <cfRule type="expression" dxfId="23" priority="26">
      <formula>StartDate+4=TODAY()</formula>
    </cfRule>
  </conditionalFormatting>
  <conditionalFormatting sqref="AC24:AG36 AC38:AG38 AC37:AD37">
    <cfRule type="expression" dxfId="22" priority="25">
      <formula>StartDate+5=TODAY()</formula>
    </cfRule>
  </conditionalFormatting>
  <conditionalFormatting sqref="K22:K23">
    <cfRule type="cellIs" dxfId="21" priority="24" operator="equal">
      <formula>"✖"</formula>
    </cfRule>
  </conditionalFormatting>
  <conditionalFormatting sqref="K22:K23">
    <cfRule type="cellIs" dxfId="20" priority="23" operator="equal">
      <formula>"✔"</formula>
    </cfRule>
  </conditionalFormatting>
  <conditionalFormatting sqref="P22:P23">
    <cfRule type="cellIs" dxfId="19" priority="22" operator="equal">
      <formula>"✖"</formula>
    </cfRule>
  </conditionalFormatting>
  <conditionalFormatting sqref="P22:P23">
    <cfRule type="cellIs" dxfId="18" priority="21" operator="equal">
      <formula>"✔"</formula>
    </cfRule>
  </conditionalFormatting>
  <conditionalFormatting sqref="U22:U23">
    <cfRule type="cellIs" dxfId="17" priority="20" operator="equal">
      <formula>"✖"</formula>
    </cfRule>
  </conditionalFormatting>
  <conditionalFormatting sqref="U22:U23">
    <cfRule type="cellIs" dxfId="16" priority="19" operator="equal">
      <formula>"✔"</formula>
    </cfRule>
  </conditionalFormatting>
  <conditionalFormatting sqref="Z22:Z23">
    <cfRule type="cellIs" dxfId="15" priority="18" operator="equal">
      <formula>"✖"</formula>
    </cfRule>
  </conditionalFormatting>
  <conditionalFormatting sqref="Z22:Z23">
    <cfRule type="cellIs" dxfId="14" priority="17" operator="equal">
      <formula>"✔"</formula>
    </cfRule>
  </conditionalFormatting>
  <conditionalFormatting sqref="AE22:AE23">
    <cfRule type="cellIs" dxfId="13" priority="16" operator="equal">
      <formula>"✖"</formula>
    </cfRule>
  </conditionalFormatting>
  <conditionalFormatting sqref="AE22:AE23">
    <cfRule type="cellIs" dxfId="12" priority="15" operator="equal">
      <formula>"✔"</formula>
    </cfRule>
  </conditionalFormatting>
  <conditionalFormatting sqref="AJ22:AJ23 AL22:AL23">
    <cfRule type="cellIs" dxfId="11" priority="14" operator="equal">
      <formula>"✖"</formula>
    </cfRule>
  </conditionalFormatting>
  <conditionalFormatting sqref="AJ22:AJ23 AL22:AL23">
    <cfRule type="cellIs" dxfId="10" priority="13" operator="equal">
      <formula>"✔"</formula>
    </cfRule>
  </conditionalFormatting>
  <conditionalFormatting sqref="O7">
    <cfRule type="cellIs" dxfId="9" priority="12" operator="equal">
      <formula>"✖"</formula>
    </cfRule>
  </conditionalFormatting>
  <conditionalFormatting sqref="O7">
    <cfRule type="cellIs" dxfId="8" priority="11" operator="equal">
      <formula>"✔"</formula>
    </cfRule>
  </conditionalFormatting>
  <conditionalFormatting sqref="AC7">
    <cfRule type="cellIs" dxfId="7" priority="10" operator="equal">
      <formula>"✖"</formula>
    </cfRule>
  </conditionalFormatting>
  <conditionalFormatting sqref="AC7">
    <cfRule type="cellIs" dxfId="6" priority="9" operator="equal">
      <formula>"✔"</formula>
    </cfRule>
  </conditionalFormatting>
  <conditionalFormatting sqref="D19">
    <cfRule type="cellIs" dxfId="5" priority="6" operator="equal">
      <formula>"✖"</formula>
    </cfRule>
  </conditionalFormatting>
  <conditionalFormatting sqref="D19">
    <cfRule type="cellIs" dxfId="4" priority="5" operator="equal">
      <formula>"✔"</formula>
    </cfRule>
  </conditionalFormatting>
  <conditionalFormatting sqref="D8:D18">
    <cfRule type="cellIs" dxfId="3" priority="4" operator="equal">
      <formula>"✖"</formula>
    </cfRule>
  </conditionalFormatting>
  <conditionalFormatting sqref="D8:D18">
    <cfRule type="cellIs" dxfId="2" priority="3" operator="equal">
      <formula>"✔"</formula>
    </cfRule>
  </conditionalFormatting>
  <conditionalFormatting sqref="D41">
    <cfRule type="cellIs" dxfId="1" priority="2" operator="equal">
      <formula>"✖"</formula>
    </cfRule>
  </conditionalFormatting>
  <conditionalFormatting sqref="D41">
    <cfRule type="cellIs" dxfId="0" priority="1" operator="equal">
      <formula>"✔"</formula>
    </cfRule>
  </conditionalFormatting>
  <dataValidations count="2">
    <dataValidation type="list" allowBlank="1" showInputMessage="1" showErrorMessage="1" sqref="O8:O19 AC8:AC19 D24:D38 I24:I38 N24:N38 S24:S38 X24:X38 AC24:AC38 AH24:AH38" xr:uid="{8F593497-DA91-4B88-8915-AF1B6ED1A5C6}">
      <formula1>"✔,✖,△,━,"</formula1>
    </dataValidation>
    <dataValidation allowBlank="1" showInputMessage="1" showErrorMessage="1" prompt="このセルで週の開始日を選択します" sqref="V1:Z1 V3:Z3" xr:uid="{68989AD5-FBFC-41F6-B79B-1CA55FC61768}"/>
  </dataValidations>
  <printOptions horizontalCentered="1" verticalCentered="1"/>
  <pageMargins left="0.23622047244094491" right="0.23622047244094491" top="0.15748031496062992" bottom="0.15748031496062992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原本</vt:lpstr>
      <vt:lpstr>例1</vt:lpstr>
      <vt:lpstr>1-1</vt:lpstr>
      <vt:lpstr>'1-1'!Print_Area</vt:lpstr>
      <vt:lpstr>原本!Print_Area</vt:lpstr>
      <vt:lpstr>例1!Print_Area</vt:lpstr>
      <vt:lpstr>'1-1'!StartDate</vt:lpstr>
      <vt:lpstr>原本!StartDate</vt:lpstr>
      <vt:lpstr>例1!StartDate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totto</dc:creator>
  <cp:lastModifiedBy>totto</cp:lastModifiedBy>
  <cp:lastPrinted>2021-01-04T04:47:48Z</cp:lastPrinted>
  <dcterms:created xsi:type="dcterms:W3CDTF">2021-01-04T02:07:08Z</dcterms:created>
  <dcterms:modified xsi:type="dcterms:W3CDTF">2021-01-05T02:58:54Z</dcterms:modified>
</cp:coreProperties>
</file>